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ennifer.Lawless\Documents\"/>
    </mc:Choice>
  </mc:AlternateContent>
  <bookViews>
    <workbookView xWindow="0" yWindow="0" windowWidth="18900" windowHeight="8268"/>
  </bookViews>
  <sheets>
    <sheet name="Arts Council Opera Production" sheetId="1" r:id="rId1"/>
  </sheets>
  <definedNames>
    <definedName name="_xlnm.Print_Area" localSheetId="0">'Arts Council Opera Production'!$A$1:$E$162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7" i="1" l="1"/>
  <c r="D116" i="1"/>
  <c r="D115" i="1"/>
  <c r="D114" i="1"/>
  <c r="D113" i="1"/>
  <c r="D112" i="1"/>
  <c r="D111" i="1"/>
  <c r="D110" i="1"/>
  <c r="D109" i="1"/>
  <c r="D108" i="1"/>
  <c r="D105" i="1"/>
  <c r="D104" i="1"/>
  <c r="D103" i="1"/>
  <c r="D102" i="1"/>
  <c r="D101" i="1"/>
  <c r="D100" i="1"/>
  <c r="D99" i="1"/>
  <c r="D98" i="1"/>
  <c r="D97" i="1"/>
  <c r="D96" i="1"/>
  <c r="D95" i="1"/>
  <c r="D94" i="1"/>
  <c r="D91" i="1"/>
  <c r="D90" i="1"/>
  <c r="D89" i="1"/>
  <c r="D88" i="1"/>
  <c r="D87" i="1"/>
  <c r="D86" i="1"/>
  <c r="D83" i="1"/>
  <c r="D82" i="1"/>
  <c r="D81" i="1"/>
  <c r="D80" i="1"/>
  <c r="D79" i="1"/>
  <c r="D78" i="1"/>
  <c r="D77" i="1"/>
  <c r="D76" i="1"/>
  <c r="D75" i="1"/>
  <c r="D74" i="1"/>
  <c r="D73" i="1"/>
  <c r="D72" i="1"/>
  <c r="D71" i="1"/>
  <c r="D70" i="1"/>
  <c r="D69" i="1"/>
  <c r="D68" i="1"/>
  <c r="D67" i="1"/>
  <c r="D66" i="1"/>
  <c r="D65" i="1"/>
  <c r="D64" i="1"/>
  <c r="D63" i="1"/>
  <c r="D62" i="1"/>
  <c r="D61" i="1"/>
  <c r="D60" i="1"/>
  <c r="D57" i="1"/>
  <c r="D56" i="1"/>
  <c r="D55" i="1"/>
  <c r="D54" i="1"/>
  <c r="D53" i="1"/>
  <c r="D52" i="1"/>
  <c r="D51" i="1"/>
  <c r="D50" i="1"/>
  <c r="D49" i="1"/>
  <c r="D48" i="1"/>
  <c r="D47" i="1"/>
  <c r="D46" i="1"/>
  <c r="D45" i="1"/>
  <c r="D44" i="1"/>
  <c r="D43" i="1"/>
  <c r="D42" i="1"/>
  <c r="D41" i="1"/>
  <c r="D40" i="1"/>
  <c r="B119" i="1"/>
  <c r="C119" i="1"/>
  <c r="C106" i="1"/>
  <c r="C92" i="1"/>
  <c r="C84" i="1"/>
  <c r="C58" i="1"/>
  <c r="B106" i="1"/>
  <c r="B84" i="1"/>
  <c r="D84" i="1"/>
  <c r="B58" i="1"/>
  <c r="B92" i="1"/>
  <c r="B121" i="1" s="1"/>
  <c r="D31" i="1"/>
  <c r="D30" i="1"/>
  <c r="D27" i="1"/>
  <c r="B33" i="1"/>
  <c r="B36" i="1"/>
  <c r="D34" i="1"/>
  <c r="D35" i="1"/>
  <c r="D22" i="1"/>
  <c r="D23" i="1"/>
  <c r="D24" i="1"/>
  <c r="D25" i="1"/>
  <c r="D26" i="1"/>
  <c r="D28" i="1"/>
  <c r="D32" i="1"/>
  <c r="C33" i="1"/>
  <c r="C36" i="1"/>
  <c r="D119" i="1"/>
  <c r="D106" i="1"/>
  <c r="D58" i="1"/>
  <c r="D36" i="1"/>
  <c r="B123" i="1"/>
  <c r="D33" i="1"/>
  <c r="D92" i="1"/>
  <c r="D121" i="1" s="1"/>
  <c r="C121" i="1" l="1"/>
  <c r="C123" i="1" s="1"/>
  <c r="D123" i="1" s="1"/>
</calcChain>
</file>

<file path=xl/comments1.xml><?xml version="1.0" encoding="utf-8"?>
<comments xmlns="http://schemas.openxmlformats.org/spreadsheetml/2006/main">
  <authors>
    <author>David Parnell</author>
    <author>Randall Shannon</author>
  </authors>
  <commentList>
    <comment ref="A22" authorId="0" shapeId="0">
      <text>
        <r>
          <rPr>
            <b/>
            <sz val="8"/>
            <color indexed="8"/>
            <rFont val="Tahoma"/>
            <family val="2"/>
          </rPr>
          <t>This should represent any funding received from the Arts Council and committed to this production.</t>
        </r>
        <r>
          <rPr>
            <sz val="8"/>
            <color indexed="8"/>
            <rFont val="Tahoma"/>
            <family val="2"/>
          </rPr>
          <t xml:space="preserve">
</t>
        </r>
      </text>
    </comment>
    <comment ref="A23" authorId="0" shapeId="0">
      <text>
        <r>
          <rPr>
            <b/>
            <sz val="8"/>
            <color indexed="8"/>
            <rFont val="Tahoma"/>
            <family val="2"/>
          </rPr>
          <t xml:space="preserve">This is funding which has been committed directly to this production.
</t>
        </r>
        <r>
          <rPr>
            <sz val="8"/>
            <color indexed="8"/>
            <rFont val="Tahoma"/>
            <family val="2"/>
          </rPr>
          <t xml:space="preserve">
</t>
        </r>
      </text>
    </comment>
    <comment ref="A24" authorId="0" shapeId="0">
      <text>
        <r>
          <rPr>
            <b/>
            <sz val="8"/>
            <color indexed="8"/>
            <rFont val="Tahoma"/>
            <family val="2"/>
          </rPr>
          <t xml:space="preserve">This means funding from Culture Ireland or other international agencies used directly for this production.
</t>
        </r>
        <r>
          <rPr>
            <sz val="8"/>
            <color indexed="8"/>
            <rFont val="Tahoma"/>
            <family val="2"/>
          </rPr>
          <t xml:space="preserve">
</t>
        </r>
      </text>
    </comment>
    <comment ref="A25" authorId="0" shapeId="0">
      <text>
        <r>
          <rPr>
            <b/>
            <sz val="8"/>
            <color indexed="8"/>
            <rFont val="Tahoma"/>
            <family val="2"/>
          </rPr>
          <t xml:space="preserve">This refers to any 
</t>
        </r>
        <r>
          <rPr>
            <b/>
            <sz val="8"/>
            <color indexed="8"/>
            <rFont val="Tahoma"/>
            <family val="2"/>
          </rPr>
          <t xml:space="preserve">contribution of monetary value from an organisation or entity committed to this production. It can be cash or in-kind. If "in kind" it must balance in Expenditure below.
</t>
        </r>
      </text>
    </comment>
    <comment ref="A42" authorId="0" shapeId="0">
      <text>
        <r>
          <rPr>
            <b/>
            <sz val="8"/>
            <color indexed="8"/>
            <rFont val="Tahoma"/>
            <family val="2"/>
          </rPr>
          <t>If set &amp; costume designer are the same person, give the total fee here</t>
        </r>
        <r>
          <rPr>
            <sz val="8"/>
            <color indexed="8"/>
            <rFont val="Tahoma"/>
            <family val="2"/>
          </rPr>
          <t xml:space="preserve">
</t>
        </r>
      </text>
    </comment>
    <comment ref="A79" authorId="1" shapeId="0">
      <text>
        <r>
          <rPr>
            <sz val="9"/>
            <color indexed="8"/>
            <rFont val="Arial"/>
            <family val="2"/>
          </rPr>
          <t xml:space="preserve">This referes to the cost of bringing personnel to where the production is rehearsing if it is other than where they normally reside. It is not a touring cost.
</t>
        </r>
      </text>
    </comment>
    <comment ref="A80" authorId="1" shapeId="0">
      <text>
        <r>
          <rPr>
            <sz val="9"/>
            <color indexed="8"/>
            <rFont val="Arial"/>
            <family val="2"/>
          </rPr>
          <t xml:space="preserve">This referes to the cost of accomodating personnel associated with the project who do not normally live where it is rehearsing and/or performing
</t>
        </r>
      </text>
    </comment>
    <comment ref="A116" authorId="0" shapeId="0">
      <text>
        <r>
          <rPr>
            <b/>
            <sz val="8"/>
            <color indexed="8"/>
            <rFont val="Tahoma"/>
            <family val="2"/>
          </rPr>
          <t>In cases where an award received is more than €25,000, the Income and Expenditure Account for the project must be prepared by a person qualified for appointment as an auditor in accordance with the Companies Acts.</t>
        </r>
        <r>
          <rPr>
            <sz val="8"/>
            <color indexed="8"/>
            <rFont val="Tahoma"/>
            <family val="2"/>
          </rPr>
          <t xml:space="preserve">
</t>
        </r>
      </text>
    </comment>
  </commentList>
</comments>
</file>

<file path=xl/sharedStrings.xml><?xml version="1.0" encoding="utf-8"?>
<sst xmlns="http://schemas.openxmlformats.org/spreadsheetml/2006/main" count="174" uniqueCount="124">
  <si>
    <t xml:space="preserve">Arts Council Opera Projects and Production </t>
  </si>
  <si>
    <t>Post-Event Report Template - STRAND 3</t>
  </si>
  <si>
    <t>Applicant</t>
  </si>
  <si>
    <t>Applicant ARN</t>
  </si>
  <si>
    <t>Application Number</t>
  </si>
  <si>
    <t>Project/Production</t>
  </si>
  <si>
    <t>N.B. WHERE THE FUNDING IS MORE THAN €100,000 THIS REPORT MUST BE ACCOMPANIED BY AN INDEPENDENT ACCOUNTANT'S REPORT PREPARED ON THE BASIS OF THE M45 - GRANT CLAIMS - MISCELLANEOUS TECHNICAL STATEMENT (APPENDIX C).</t>
  </si>
  <si>
    <t>INSTRUCTIONS:</t>
  </si>
  <si>
    <t xml:space="preserve"> - This report template mirrors the budget submitted with your application and uses that information as a reporting baseline</t>
  </si>
  <si>
    <r>
      <t xml:space="preserve"> - Please fill in </t>
    </r>
    <r>
      <rPr>
        <b/>
        <i/>
        <sz val="11"/>
        <rFont val="Calibri"/>
        <family val="2"/>
      </rPr>
      <t>white</t>
    </r>
    <r>
      <rPr>
        <i/>
        <sz val="11"/>
        <rFont val="Calibri"/>
        <family val="2"/>
      </rPr>
      <t xml:space="preserve"> cells only. Not every cell needs to be filled where not relevent to your production.</t>
    </r>
  </si>
  <si>
    <t xml:space="preserve"> - DO NOT fill in yellow highlighted cells; they are formulas, and will fill in automatically.</t>
  </si>
  <si>
    <t xml:space="preserve"> - DO NOT insert new rows or columns, as this will prevent the worksheet from calculating correctly.</t>
  </si>
  <si>
    <t xml:space="preserve"> - If you make a mistake in a number cell, be sure to hit "0" rather than "delete", otherwise a formula may be deleted unintentionally.</t>
  </si>
  <si>
    <t xml:space="preserve"> - Some cells have red 'corners' which indicate a help bubble if you scroll over it.</t>
  </si>
  <si>
    <t>DIRECT PROJECT INCOME</t>
  </si>
  <si>
    <t>€</t>
  </si>
  <si>
    <t>BUDGETED</t>
  </si>
  <si>
    <t>ACTUAL</t>
  </si>
  <si>
    <t>VARIANCE</t>
  </si>
  <si>
    <t>Notes</t>
  </si>
  <si>
    <t>Arts Council Funding</t>
  </si>
  <si>
    <t>Local Authority / Other Public Funding</t>
  </si>
  <si>
    <t>International Funding</t>
  </si>
  <si>
    <t>Production Partners</t>
  </si>
  <si>
    <t>Sponsorship / Fundraising</t>
  </si>
  <si>
    <t>Guarantees or Fees</t>
  </si>
  <si>
    <t>Recording / Broadcast Income</t>
  </si>
  <si>
    <t>EARNED INCOME</t>
  </si>
  <si>
    <t>Box Office</t>
  </si>
  <si>
    <t>Programme Sales</t>
  </si>
  <si>
    <t>Other Income (please specify)</t>
  </si>
  <si>
    <t>Total Income</t>
  </si>
  <si>
    <r>
      <rPr>
        <b/>
        <sz val="11"/>
        <rFont val="Calibri"/>
        <family val="2"/>
      </rPr>
      <t>Less</t>
    </r>
    <r>
      <rPr>
        <sz val="11"/>
        <rFont val="Calibri"/>
        <family val="2"/>
      </rPr>
      <t xml:space="preserve"> Box Office share to venue</t>
    </r>
  </si>
  <si>
    <r>
      <rPr>
        <b/>
        <sz val="11"/>
        <rFont val="Calibri"/>
        <family val="2"/>
      </rPr>
      <t>Less</t>
    </r>
    <r>
      <rPr>
        <sz val="11"/>
        <rFont val="Calibri"/>
        <family val="2"/>
      </rPr>
      <t xml:space="preserve"> Credit Card Commission</t>
    </r>
  </si>
  <si>
    <t>NET INCOME</t>
  </si>
  <si>
    <t>EXPENDITURE</t>
  </si>
  <si>
    <t>Production Fees</t>
  </si>
  <si>
    <t>Conductor Fee</t>
  </si>
  <si>
    <t>Director Fee</t>
  </si>
  <si>
    <t>Set Designer Fee</t>
  </si>
  <si>
    <t>Costume Designer Fee</t>
  </si>
  <si>
    <t>Lighting Designer Fee</t>
  </si>
  <si>
    <t>Choreographer Fee</t>
  </si>
  <si>
    <t>Assistants Fees</t>
  </si>
  <si>
    <t>Repetiteur Fee</t>
  </si>
  <si>
    <t>Chorus Master Fee</t>
  </si>
  <si>
    <t>Principal Singers Fees</t>
  </si>
  <si>
    <t>Chorus, Ballet &amp; Supers Fees</t>
  </si>
  <si>
    <t>Orchestra Fees</t>
  </si>
  <si>
    <t>Production Manager Fee</t>
  </si>
  <si>
    <t>Stage Management Fees</t>
  </si>
  <si>
    <t>VAT where relevant</t>
  </si>
  <si>
    <t>Other (please specify)</t>
  </si>
  <si>
    <t>Total</t>
  </si>
  <si>
    <t>Production Costs</t>
  </si>
  <si>
    <t>Stage Crew Fees</t>
  </si>
  <si>
    <t>Props Staff Fees</t>
  </si>
  <si>
    <t>LX Crew Fees</t>
  </si>
  <si>
    <t>Venue Crew Fees</t>
  </si>
  <si>
    <t>Rehearsal Venue Cost</t>
  </si>
  <si>
    <t>Performance Venue Hire(s)</t>
  </si>
  <si>
    <t>Stage Management Expenses</t>
  </si>
  <si>
    <t>Mobile Phone / Communication Expenses</t>
  </si>
  <si>
    <t>Get in / Get Out Costs</t>
  </si>
  <si>
    <t>Production Transport / Storage</t>
  </si>
  <si>
    <t>Set Construction / Hire</t>
  </si>
  <si>
    <t>Costumes Construction / Purchase / Hire</t>
  </si>
  <si>
    <t>Props Construction / Purchase / Hire</t>
  </si>
  <si>
    <t>Wigs Hire</t>
  </si>
  <si>
    <t>Lighting Hire</t>
  </si>
  <si>
    <t>Surtitle Costs</t>
  </si>
  <si>
    <t>Music Hire / Translation / Grand Rights</t>
  </si>
  <si>
    <t>Royalties</t>
  </si>
  <si>
    <t>Instrument Hire</t>
  </si>
  <si>
    <t>Production Travel</t>
  </si>
  <si>
    <t>Production Accommodation</t>
  </si>
  <si>
    <t>Recording / Broadcast / Streaming Costs</t>
  </si>
  <si>
    <t>Fees - Producer / Engineers</t>
  </si>
  <si>
    <t>Equipment hire</t>
  </si>
  <si>
    <t>Studio Hire</t>
  </si>
  <si>
    <t>Post-Production</t>
  </si>
  <si>
    <t>Promotion &amp; Publicity</t>
  </si>
  <si>
    <t>Design Promotional Artwork</t>
  </si>
  <si>
    <t>Print - Flyers. Posters, PR Materrials</t>
  </si>
  <si>
    <t>Design and Print Programme</t>
  </si>
  <si>
    <t>Billboards / Advertisting Sites</t>
  </si>
  <si>
    <t>Photography</t>
  </si>
  <si>
    <t>Press Advertising</t>
  </si>
  <si>
    <t>Radio / TV Advertising</t>
  </si>
  <si>
    <t>Web Advertising/Maintenance</t>
  </si>
  <si>
    <t>Hospitality</t>
  </si>
  <si>
    <t>P.R. / Consultancy Costs</t>
  </si>
  <si>
    <t>Administration Costs</t>
  </si>
  <si>
    <t>Management Fees</t>
  </si>
  <si>
    <t>Auditions / Casting expenses</t>
  </si>
  <si>
    <t xml:space="preserve">Administration costs / expenses </t>
  </si>
  <si>
    <t>Insurance</t>
  </si>
  <si>
    <t>Phone charges</t>
  </si>
  <si>
    <t>Travel (for administration purposes)</t>
  </si>
  <si>
    <t xml:space="preserve"> Digital Documentation / Video</t>
  </si>
  <si>
    <t>Miscellaneous Costs</t>
  </si>
  <si>
    <t>Audit</t>
  </si>
  <si>
    <t>Contingency</t>
  </si>
  <si>
    <t>TOTAL EXPENDITURE</t>
  </si>
  <si>
    <t>SURPLUS/DEFICIT</t>
  </si>
  <si>
    <t>Declaration of Assurance</t>
  </si>
  <si>
    <t>This is to certify that the Arts Council funding was used for the purpose for which it was granted and that any conditions attached to it were met. Where</t>
  </si>
  <si>
    <t xml:space="preserve">the level of Arts Council support is under €25,000 only one signature on behalf of the applicant is required. If it is over €25,000, a second responsible  </t>
  </si>
  <si>
    <t xml:space="preserve">person must sign on behalf of the applicant and it must be certified by an independent accountant. Where the level of funding is in excess of €100,000, this report must be accompanied by an M45 report. </t>
  </si>
  <si>
    <t xml:space="preserve">I certify that the Arts Council funding was used for the purposes for which it was granted and that any conditions attached to the funding were met. </t>
  </si>
  <si>
    <t>Additionally, where the project is in receipt of other sources of public funding I certify that there has been no duplication in the use of public funding for the same activity.</t>
  </si>
  <si>
    <t xml:space="preserve">NAME: </t>
  </si>
  <si>
    <t>DATE:</t>
  </si>
  <si>
    <t>POSITION:</t>
  </si>
  <si>
    <t>SIGNATURE:</t>
  </si>
  <si>
    <t>NAME:</t>
  </si>
  <si>
    <t>Accountant's Stamp &amp; Date</t>
  </si>
  <si>
    <t>ACCOUNTANT NAME:</t>
  </si>
  <si>
    <t>COMPANY:</t>
  </si>
  <si>
    <r>
      <rPr>
        <b/>
        <sz val="10"/>
        <color rgb="FF000000"/>
        <rFont val="Calibri"/>
      </rPr>
      <t xml:space="preserve">Note: </t>
    </r>
    <r>
      <rPr>
        <sz val="10"/>
        <color rgb="FF000000"/>
        <rFont val="Calibri"/>
      </rPr>
      <t>if you do not have an Accountant's stamp enter your</t>
    </r>
    <r>
      <rPr>
        <b/>
        <sz val="10"/>
        <color rgb="FF000000"/>
        <rFont val="Calibri"/>
      </rPr>
      <t xml:space="preserve"> professional qualification</t>
    </r>
    <r>
      <rPr>
        <sz val="10"/>
        <color rgb="FF000000"/>
        <rFont val="Calibri"/>
      </rPr>
      <t xml:space="preserve"> and </t>
    </r>
    <r>
      <rPr>
        <b/>
        <sz val="10"/>
        <color rgb="FF000000"/>
        <rFont val="Calibri"/>
      </rPr>
      <t>professional body registration number</t>
    </r>
    <r>
      <rPr>
        <sz val="10"/>
        <color rgb="FF000000"/>
        <rFont val="Calibri"/>
      </rPr>
      <t>.</t>
    </r>
  </si>
  <si>
    <t>PLEASE NOTE THAT THIS REPORT MUST BE SIGNED BY HAND BEFORE BEING SCANNED AND DELIVERED.</t>
  </si>
  <si>
    <t>WHEN PRINTING, SCALE THE DOCUMENT TO FIT ON TWO PAGES.</t>
  </si>
  <si>
    <t>Refer to relevant payment guidelines and our terms and conditions to see when the additional signature of an auditor/qualified accountant is required.
Note:  the signature of the auditor or qualified accountant must be accompanied by the appropriate stamp. The accountant or auditor’s professional qualification letters (e.g. ACA, ACCA, ACMA, ACPA) should be clearly shown.</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</si>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</sst>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83C]#,##0.00"/>
    <numFmt numFmtId="165" formatCode="[$€-83C]#,##0.00;\-[$€-83C]#,##0.00"/>
  </numFmts>
  <fonts count="36" x14ac:knownFonts="1">
    <font>
      <sz val="10"/>
      <name val="Arial"/>
    </font>
    <font>
      <sz val="10"/>
      <name val="Arial"/>
      <family val="2"/>
    </font>
    <font>
      <sz val="8"/>
      <name val="Arial"/>
      <family val="2"/>
    </font>
    <font>
      <b/>
      <sz val="16"/>
      <name val="Frutiger 45 Light"/>
      <family val="2"/>
    </font>
    <font>
      <sz val="11"/>
      <name val="Arial"/>
      <family val="2"/>
    </font>
    <font>
      <b/>
      <sz val="11"/>
      <name val="Arial"/>
      <family val="2"/>
    </font>
    <font>
      <sz val="11"/>
      <name val="Frutiger 45 Light"/>
      <family val="2"/>
    </font>
    <font>
      <b/>
      <sz val="11"/>
      <name val="Frutiger 45 Light"/>
      <family val="2"/>
    </font>
    <font>
      <i/>
      <sz val="11"/>
      <name val="Frutiger 45 Light"/>
      <family val="2"/>
    </font>
    <font>
      <b/>
      <u/>
      <sz val="11"/>
      <name val="Frutiger 45 Light"/>
      <family val="2"/>
    </font>
    <font>
      <b/>
      <sz val="8"/>
      <color indexed="8"/>
      <name val="Tahoma"/>
      <family val="2"/>
    </font>
    <font>
      <sz val="8"/>
      <color indexed="8"/>
      <name val="Tahoma"/>
      <family val="2"/>
    </font>
    <font>
      <sz val="9"/>
      <color indexed="8"/>
      <name val="Arial"/>
      <family val="2"/>
    </font>
    <font>
      <b/>
      <sz val="11"/>
      <name val="Calibri"/>
      <family val="2"/>
    </font>
    <font>
      <sz val="11"/>
      <name val="Calibri"/>
      <family val="2"/>
    </font>
    <font>
      <i/>
      <sz val="11"/>
      <name val="Calibri"/>
      <family val="2"/>
    </font>
    <font>
      <b/>
      <i/>
      <sz val="11"/>
      <name val="Calibri"/>
      <family val="2"/>
    </font>
    <font>
      <b/>
      <sz val="12"/>
      <name val="Calibri"/>
      <family val="2"/>
    </font>
    <font>
      <sz val="10"/>
      <name val="Calibri"/>
      <family val="2"/>
    </font>
    <font>
      <sz val="11"/>
      <color theme="1"/>
      <name val="Calibri"/>
      <family val="2"/>
      <scheme val="minor"/>
    </font>
    <font>
      <b/>
      <sz val="11"/>
      <color theme="1"/>
      <name val="Calibri"/>
      <family val="2"/>
      <scheme val="minor"/>
    </font>
    <font>
      <sz val="11"/>
      <color rgb="FFFF0000"/>
      <name val="Calibri"/>
      <family val="2"/>
      <scheme val="minor"/>
    </font>
    <font>
      <b/>
      <u/>
      <sz val="11"/>
      <color theme="1"/>
      <name val="Calibri"/>
      <family val="2"/>
      <scheme val="minor"/>
    </font>
    <font>
      <b/>
      <sz val="11"/>
      <name val="Calibri"/>
      <family val="2"/>
      <scheme val="minor"/>
    </font>
    <font>
      <sz val="11"/>
      <name val="Calibri"/>
      <family val="2"/>
      <scheme val="minor"/>
    </font>
    <font>
      <b/>
      <u/>
      <sz val="11"/>
      <name val="Calibri"/>
      <family val="2"/>
      <scheme val="minor"/>
    </font>
    <font>
      <i/>
      <sz val="11"/>
      <name val="Calibri"/>
      <family val="2"/>
      <scheme val="minor"/>
    </font>
    <font>
      <b/>
      <i/>
      <sz val="11"/>
      <name val="Calibri"/>
      <family val="2"/>
      <scheme val="minor"/>
    </font>
    <font>
      <sz val="9"/>
      <name val="Calibri"/>
      <family val="2"/>
      <scheme val="minor"/>
    </font>
    <font>
      <u/>
      <sz val="11"/>
      <name val="Calibri"/>
      <family val="2"/>
      <scheme val="minor"/>
    </font>
    <font>
      <b/>
      <sz val="18"/>
      <color rgb="FFFF0000"/>
      <name val="Calibri"/>
      <family val="2"/>
      <scheme val="minor"/>
    </font>
    <font>
      <b/>
      <sz val="18"/>
      <color rgb="FF2E38B1"/>
      <name val="Calibri"/>
      <scheme val="minor"/>
    </font>
    <font>
      <b/>
      <sz val="18"/>
      <color rgb="FF2E38B1"/>
      <name val="Calibri"/>
      <family val="2"/>
      <scheme val="minor"/>
    </font>
    <font>
      <b/>
      <sz val="10"/>
      <name val="Calibri"/>
      <family val="2"/>
    </font>
    <font>
      <b/>
      <sz val="10"/>
      <color rgb="FF000000"/>
      <name val="Calibri"/>
    </font>
    <font>
      <sz val="10"/>
      <color rgb="FF000000"/>
      <name val="Calibri"/>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rgb="FFFFFFFF"/>
        <bgColor rgb="FF000000"/>
      </patternFill>
    </fill>
  </fills>
  <borders count="81">
    <border>
      <left/>
      <right/>
      <top/>
      <bottom/>
      <diagonal/>
    </border>
    <border>
      <left style="mediumDashed">
        <color indexed="64"/>
      </left>
      <right style="mediumDashed">
        <color indexed="64"/>
      </right>
      <top style="mediumDashed">
        <color indexed="64"/>
      </top>
      <bottom/>
      <diagonal/>
    </border>
    <border>
      <left style="mediumDashed">
        <color indexed="64"/>
      </left>
      <right style="mediumDashed">
        <color indexed="64"/>
      </right>
      <top/>
      <bottom/>
      <diagonal/>
    </border>
    <border>
      <left style="mediumDashed">
        <color indexed="64"/>
      </left>
      <right style="mediumDashed">
        <color indexed="64"/>
      </right>
      <top/>
      <bottom style="mediumDashed">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ck">
        <color indexed="55"/>
      </bottom>
      <diagonal/>
    </border>
    <border>
      <left/>
      <right/>
      <top style="medium">
        <color indexed="64"/>
      </top>
      <bottom style="thick">
        <color indexed="55"/>
      </bottom>
      <diagonal/>
    </border>
    <border>
      <left/>
      <right style="medium">
        <color indexed="64"/>
      </right>
      <top style="medium">
        <color indexed="64"/>
      </top>
      <bottom style="thick">
        <color indexed="55"/>
      </bottom>
      <diagonal/>
    </border>
    <border>
      <left style="medium">
        <color indexed="64"/>
      </left>
      <right/>
      <top style="thick">
        <color indexed="55"/>
      </top>
      <bottom style="thick">
        <color indexed="55"/>
      </bottom>
      <diagonal/>
    </border>
    <border>
      <left/>
      <right/>
      <top style="thick">
        <color indexed="55"/>
      </top>
      <bottom style="thick">
        <color indexed="55"/>
      </bottom>
      <diagonal/>
    </border>
    <border>
      <left/>
      <right style="medium">
        <color indexed="64"/>
      </right>
      <top style="thick">
        <color indexed="55"/>
      </top>
      <bottom style="thick">
        <color indexed="55"/>
      </bottom>
      <diagonal/>
    </border>
    <border>
      <left style="medium">
        <color indexed="64"/>
      </left>
      <right/>
      <top style="thick">
        <color indexed="55"/>
      </top>
      <bottom style="medium">
        <color indexed="64"/>
      </bottom>
      <diagonal/>
    </border>
    <border>
      <left/>
      <right/>
      <top style="thick">
        <color indexed="55"/>
      </top>
      <bottom style="medium">
        <color indexed="64"/>
      </bottom>
      <diagonal/>
    </border>
    <border>
      <left/>
      <right style="medium">
        <color indexed="64"/>
      </right>
      <top style="thick">
        <color indexed="55"/>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diagonal/>
    </border>
    <border>
      <left/>
      <right style="thin">
        <color theme="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rgb="FF002060"/>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thin">
        <color theme="1"/>
      </left>
      <right style="thin">
        <color theme="1"/>
      </right>
      <top/>
      <bottom style="thin">
        <color indexed="64"/>
      </bottom>
      <diagonal/>
    </border>
    <border>
      <left style="thin">
        <color indexed="64"/>
      </left>
      <right style="thin">
        <color theme="1"/>
      </right>
      <top/>
      <bottom style="thin">
        <color indexed="64"/>
      </bottom>
      <diagonal/>
    </border>
    <border>
      <left style="thin">
        <color theme="1"/>
      </left>
      <right/>
      <top style="thin">
        <color indexed="64"/>
      </top>
      <bottom style="thin">
        <color indexed="64"/>
      </bottom>
      <diagonal/>
    </border>
    <border>
      <left style="thin">
        <color theme="1"/>
      </left>
      <right style="thin">
        <color theme="1"/>
      </right>
      <top style="thin">
        <color indexed="64"/>
      </top>
      <bottom/>
      <diagonal/>
    </border>
    <border>
      <left style="thin">
        <color indexed="64"/>
      </left>
      <right style="thin">
        <color theme="1"/>
      </right>
      <top style="thin">
        <color indexed="64"/>
      </top>
      <bottom style="thin">
        <color indexed="64"/>
      </bottom>
      <diagonal/>
    </border>
    <border>
      <left style="thin">
        <color theme="1"/>
      </left>
      <right/>
      <top style="thin">
        <color indexed="64"/>
      </top>
      <bottom/>
      <diagonal/>
    </border>
    <border>
      <left style="thin">
        <color indexed="64"/>
      </left>
      <right style="thin">
        <color theme="1"/>
      </right>
      <top style="thin">
        <color indexed="64"/>
      </top>
      <bottom/>
      <diagonal/>
    </border>
    <border>
      <left style="thin">
        <color indexed="64"/>
      </left>
      <right style="thin">
        <color indexed="64"/>
      </right>
      <top style="medium">
        <color theme="1"/>
      </top>
      <bottom style="medium">
        <color theme="1"/>
      </bottom>
      <diagonal/>
    </border>
    <border>
      <left/>
      <right style="medium">
        <color theme="1"/>
      </right>
      <top style="medium">
        <color theme="1"/>
      </top>
      <bottom style="medium">
        <color theme="1"/>
      </bottom>
      <diagonal/>
    </border>
    <border>
      <left style="thin">
        <color indexed="64"/>
      </left>
      <right style="thin">
        <color theme="1"/>
      </right>
      <top style="thin">
        <color indexed="64"/>
      </top>
      <bottom style="medium">
        <color indexed="64"/>
      </bottom>
      <diagonal/>
    </border>
    <border>
      <left style="thin">
        <color theme="1"/>
      </left>
      <right/>
      <top style="medium">
        <color indexed="64"/>
      </top>
      <bottom style="medium">
        <color indexed="64"/>
      </bottom>
      <diagonal/>
    </border>
    <border>
      <left style="thin">
        <color theme="1"/>
      </left>
      <right style="thin">
        <color theme="1"/>
      </right>
      <top/>
      <bottom style="medium">
        <color indexed="64"/>
      </bottom>
      <diagonal/>
    </border>
    <border>
      <left style="thin">
        <color indexed="64"/>
      </left>
      <right style="thin">
        <color theme="1"/>
      </right>
      <top/>
      <bottom style="medium">
        <color indexed="64"/>
      </bottom>
      <diagonal/>
    </border>
    <border>
      <left style="thin">
        <color theme="1"/>
      </left>
      <right/>
      <top/>
      <bottom style="thin">
        <color indexed="64"/>
      </bottom>
      <diagonal/>
    </border>
    <border>
      <left style="thin">
        <color indexed="64"/>
      </left>
      <right style="thin">
        <color theme="1"/>
      </right>
      <top style="medium">
        <color indexed="64"/>
      </top>
      <bottom style="thin">
        <color indexed="64"/>
      </bottom>
      <diagonal/>
    </border>
    <border>
      <left style="thin">
        <color indexed="64"/>
      </left>
      <right style="thin">
        <color theme="1"/>
      </right>
      <top/>
      <bottom/>
      <diagonal/>
    </border>
    <border>
      <left style="thin">
        <color theme="1"/>
      </left>
      <right/>
      <top/>
      <bottom style="medium">
        <color indexed="64"/>
      </bottom>
      <diagonal/>
    </border>
    <border>
      <left/>
      <right style="thin">
        <color theme="1"/>
      </right>
      <top/>
      <bottom style="medium">
        <color indexed="64"/>
      </bottom>
      <diagonal/>
    </border>
    <border>
      <left style="thin">
        <color indexed="64"/>
      </left>
      <right style="thin">
        <color theme="1"/>
      </right>
      <top style="medium">
        <color indexed="64"/>
      </top>
      <bottom style="medium">
        <color indexed="64"/>
      </bottom>
      <diagonal/>
    </border>
    <border>
      <left style="thin">
        <color theme="1"/>
      </left>
      <right/>
      <top style="thin">
        <color theme="1"/>
      </top>
      <bottom style="thin">
        <color theme="1"/>
      </bottom>
      <diagonal/>
    </border>
    <border>
      <left style="thin">
        <color indexed="64"/>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right style="thin">
        <color theme="1"/>
      </right>
      <top style="medium">
        <color indexed="64"/>
      </top>
      <bottom/>
      <diagonal/>
    </border>
    <border>
      <left style="thin">
        <color theme="1"/>
      </left>
      <right style="thin">
        <color theme="1"/>
      </right>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right style="mediumDashed">
        <color indexed="64"/>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27">
    <xf numFmtId="0" fontId="0" fillId="0" borderId="0" xfId="0"/>
    <xf numFmtId="0" fontId="3" fillId="0" borderId="0" xfId="0" applyFont="1"/>
    <xf numFmtId="0" fontId="4" fillId="0" borderId="0" xfId="0" applyFont="1"/>
    <xf numFmtId="0" fontId="6" fillId="0" borderId="0" xfId="0" applyFont="1"/>
    <xf numFmtId="0" fontId="7" fillId="0" borderId="0" xfId="0" applyFont="1"/>
    <xf numFmtId="0" fontId="8" fillId="0" borderId="0" xfId="0" applyFont="1"/>
    <xf numFmtId="43" fontId="6" fillId="0" borderId="0" xfId="0" applyNumberFormat="1" applyFont="1"/>
    <xf numFmtId="0" fontId="9" fillId="0" borderId="0" xfId="0" applyFont="1"/>
    <xf numFmtId="43" fontId="7" fillId="0" borderId="0" xfId="0" applyNumberFormat="1" applyFont="1"/>
    <xf numFmtId="43" fontId="6" fillId="0" borderId="0" xfId="0" applyNumberFormat="1" applyFont="1" applyAlignment="1">
      <alignment horizontal="right"/>
    </xf>
    <xf numFmtId="0" fontId="5" fillId="2" borderId="0" xfId="0" applyFont="1" applyFill="1"/>
    <xf numFmtId="44" fontId="5" fillId="2" borderId="0" xfId="2" applyFont="1" applyFill="1" applyBorder="1"/>
    <xf numFmtId="0" fontId="6" fillId="2" borderId="0" xfId="0" applyFont="1" applyFill="1"/>
    <xf numFmtId="43" fontId="6" fillId="2" borderId="0" xfId="0" applyNumberFormat="1" applyFont="1" applyFill="1"/>
    <xf numFmtId="0" fontId="4" fillId="0" borderId="40" xfId="0" applyFont="1" applyBorder="1"/>
    <xf numFmtId="0" fontId="4" fillId="0" borderId="41" xfId="0" applyFont="1" applyBorder="1"/>
    <xf numFmtId="0" fontId="22" fillId="2" borderId="42" xfId="0" applyFont="1" applyFill="1" applyBorder="1"/>
    <xf numFmtId="0" fontId="19" fillId="2" borderId="43" xfId="0" applyFont="1" applyFill="1" applyBorder="1" applyAlignment="1">
      <alignment wrapText="1"/>
    </xf>
    <xf numFmtId="0" fontId="19" fillId="2" borderId="44" xfId="0" applyFont="1" applyFill="1" applyBorder="1"/>
    <xf numFmtId="0" fontId="19" fillId="2" borderId="40" xfId="0" applyFont="1" applyFill="1" applyBorder="1" applyAlignment="1">
      <alignment vertical="center"/>
    </xf>
    <xf numFmtId="0" fontId="19" fillId="2" borderId="0" xfId="0" applyFont="1" applyFill="1" applyAlignment="1">
      <alignment vertical="center"/>
    </xf>
    <xf numFmtId="0" fontId="19" fillId="2" borderId="41" xfId="0" applyFont="1" applyFill="1" applyBorder="1" applyAlignment="1">
      <alignment vertical="center"/>
    </xf>
    <xf numFmtId="0" fontId="20" fillId="2" borderId="40" xfId="0" applyFont="1" applyFill="1" applyBorder="1"/>
    <xf numFmtId="0" fontId="19" fillId="2" borderId="0" xfId="0" applyFont="1" applyFill="1" applyAlignment="1">
      <alignment wrapText="1"/>
    </xf>
    <xf numFmtId="0" fontId="19" fillId="2" borderId="41" xfId="0" applyFont="1" applyFill="1" applyBorder="1"/>
    <xf numFmtId="0" fontId="20" fillId="2" borderId="0" xfId="0" applyFont="1" applyFill="1"/>
    <xf numFmtId="0" fontId="20" fillId="2" borderId="41" xfId="0" applyFont="1" applyFill="1" applyBorder="1"/>
    <xf numFmtId="0" fontId="23" fillId="2" borderId="0" xfId="0" applyFont="1" applyFill="1"/>
    <xf numFmtId="0" fontId="24" fillId="0" borderId="41" xfId="0" applyFont="1" applyBorder="1"/>
    <xf numFmtId="0" fontId="20" fillId="2" borderId="40" xfId="0" applyFont="1" applyFill="1" applyBorder="1" applyAlignment="1">
      <alignment vertical="center"/>
    </xf>
    <xf numFmtId="0" fontId="20" fillId="2" borderId="0" xfId="0" applyFont="1" applyFill="1" applyAlignment="1">
      <alignment vertical="center"/>
    </xf>
    <xf numFmtId="0" fontId="23" fillId="0" borderId="41" xfId="0" applyFont="1" applyBorder="1"/>
    <xf numFmtId="0" fontId="25" fillId="0" borderId="1" xfId="0" applyFont="1" applyBorder="1" applyAlignment="1">
      <alignment horizontal="center"/>
    </xf>
    <xf numFmtId="0" fontId="24" fillId="0" borderId="2" xfId="0" applyFont="1" applyBorder="1"/>
    <xf numFmtId="0" fontId="23" fillId="2" borderId="40" xfId="0" applyFont="1" applyFill="1" applyBorder="1" applyAlignment="1">
      <alignment vertical="center"/>
    </xf>
    <xf numFmtId="0" fontId="23" fillId="2" borderId="0" xfId="0" applyFont="1" applyFill="1" applyAlignment="1">
      <alignment vertical="center"/>
    </xf>
    <xf numFmtId="0" fontId="24" fillId="0" borderId="3" xfId="0" applyFont="1" applyBorder="1"/>
    <xf numFmtId="0" fontId="23" fillId="0" borderId="4" xfId="0" applyFont="1" applyBorder="1" applyAlignment="1">
      <alignment horizontal="right" vertical="center"/>
    </xf>
    <xf numFmtId="0" fontId="24" fillId="0" borderId="45" xfId="0" applyFont="1" applyBorder="1"/>
    <xf numFmtId="43" fontId="23" fillId="0" borderId="0" xfId="1" applyFont="1" applyBorder="1" applyAlignment="1">
      <alignment horizontal="left"/>
    </xf>
    <xf numFmtId="0" fontId="24" fillId="0" borderId="0" xfId="0" applyFont="1"/>
    <xf numFmtId="0" fontId="23" fillId="0" borderId="42" xfId="0" applyFont="1" applyBorder="1"/>
    <xf numFmtId="43" fontId="23" fillId="0" borderId="43" xfId="0" applyNumberFormat="1" applyFont="1" applyBorder="1"/>
    <xf numFmtId="0" fontId="24" fillId="0" borderId="43" xfId="0" applyFont="1" applyBorder="1"/>
    <xf numFmtId="0" fontId="24" fillId="0" borderId="44" xfId="0" applyFont="1" applyBorder="1"/>
    <xf numFmtId="49" fontId="23" fillId="0" borderId="40" xfId="0" applyNumberFormat="1" applyFont="1" applyBorder="1"/>
    <xf numFmtId="43" fontId="23" fillId="0" borderId="0" xfId="0" applyNumberFormat="1" applyFont="1"/>
    <xf numFmtId="0" fontId="26" fillId="0" borderId="40" xfId="0" applyFont="1" applyBorder="1"/>
    <xf numFmtId="43" fontId="27" fillId="0" borderId="0" xfId="0" applyNumberFormat="1" applyFont="1"/>
    <xf numFmtId="0" fontId="26" fillId="0" borderId="0" xfId="0" applyFont="1"/>
    <xf numFmtId="0" fontId="26" fillId="0" borderId="41" xfId="0" applyFont="1" applyBorder="1"/>
    <xf numFmtId="0" fontId="26" fillId="0" borderId="46" xfId="0" applyFont="1" applyBorder="1"/>
    <xf numFmtId="43" fontId="27" fillId="0" borderId="47" xfId="0" applyNumberFormat="1" applyFont="1" applyBorder="1"/>
    <xf numFmtId="0" fontId="26" fillId="0" borderId="48" xfId="0" applyFont="1" applyBorder="1"/>
    <xf numFmtId="0" fontId="23" fillId="3" borderId="49" xfId="0" applyFont="1" applyFill="1" applyBorder="1"/>
    <xf numFmtId="43" fontId="23" fillId="3" borderId="50" xfId="0" applyNumberFormat="1" applyFont="1" applyFill="1" applyBorder="1" applyAlignment="1">
      <alignment horizontal="center"/>
    </xf>
    <xf numFmtId="43" fontId="23" fillId="3" borderId="51" xfId="0" applyNumberFormat="1" applyFont="1" applyFill="1" applyBorder="1" applyAlignment="1">
      <alignment horizontal="center"/>
    </xf>
    <xf numFmtId="43" fontId="23" fillId="3" borderId="52" xfId="0" applyNumberFormat="1" applyFont="1" applyFill="1" applyBorder="1" applyAlignment="1">
      <alignment horizontal="center"/>
    </xf>
    <xf numFmtId="0" fontId="23" fillId="3" borderId="40" xfId="0" applyFont="1" applyFill="1" applyBorder="1"/>
    <xf numFmtId="43" fontId="23" fillId="3" borderId="53" xfId="0" applyNumberFormat="1" applyFont="1" applyFill="1" applyBorder="1" applyAlignment="1">
      <alignment horizontal="right"/>
    </xf>
    <xf numFmtId="43" fontId="23" fillId="3" borderId="5" xfId="0" applyNumberFormat="1" applyFont="1" applyFill="1" applyBorder="1" applyAlignment="1">
      <alignment horizontal="right"/>
    </xf>
    <xf numFmtId="0" fontId="23" fillId="3" borderId="54" xfId="0" applyFont="1" applyFill="1" applyBorder="1"/>
    <xf numFmtId="0" fontId="24" fillId="0" borderId="55" xfId="0" applyFont="1" applyBorder="1"/>
    <xf numFmtId="164" fontId="24" fillId="0" borderId="56" xfId="2" applyNumberFormat="1" applyFont="1" applyBorder="1" applyAlignment="1">
      <alignment horizontal="right"/>
    </xf>
    <xf numFmtId="164" fontId="24" fillId="0" borderId="6" xfId="2" applyNumberFormat="1" applyFont="1" applyBorder="1" applyAlignment="1">
      <alignment horizontal="right"/>
    </xf>
    <xf numFmtId="164" fontId="24" fillId="4" borderId="7" xfId="2" applyNumberFormat="1" applyFont="1" applyFill="1" applyBorder="1" applyAlignment="1">
      <alignment horizontal="right"/>
    </xf>
    <xf numFmtId="0" fontId="28" fillId="0" borderId="57" xfId="0" applyFont="1" applyBorder="1" applyAlignment="1">
      <alignment vertical="top" wrapText="1"/>
    </xf>
    <xf numFmtId="0" fontId="24" fillId="0" borderId="58" xfId="0" applyFont="1" applyBorder="1"/>
    <xf numFmtId="0" fontId="28" fillId="0" borderId="59" xfId="0" applyFont="1" applyBorder="1" applyAlignment="1">
      <alignment vertical="top" wrapText="1"/>
    </xf>
    <xf numFmtId="164" fontId="24" fillId="4" borderId="8" xfId="2" applyNumberFormat="1" applyFont="1" applyFill="1" applyBorder="1" applyAlignment="1">
      <alignment horizontal="right"/>
    </xf>
    <xf numFmtId="0" fontId="23" fillId="3" borderId="49" xfId="0" quotePrefix="1" applyFont="1" applyFill="1" applyBorder="1"/>
    <xf numFmtId="164" fontId="23" fillId="3" borderId="50" xfId="2" applyNumberFormat="1" applyFont="1" applyFill="1" applyBorder="1" applyAlignment="1">
      <alignment horizontal="right"/>
    </xf>
    <xf numFmtId="164" fontId="23" fillId="3" borderId="51" xfId="0" applyNumberFormat="1" applyFont="1" applyFill="1" applyBorder="1" applyAlignment="1">
      <alignment horizontal="right"/>
    </xf>
    <xf numFmtId="164" fontId="23" fillId="3" borderId="60" xfId="0" applyNumberFormat="1" applyFont="1" applyFill="1" applyBorder="1" applyAlignment="1">
      <alignment horizontal="right"/>
    </xf>
    <xf numFmtId="44" fontId="23" fillId="3" borderId="61" xfId="2" applyFont="1" applyFill="1" applyBorder="1"/>
    <xf numFmtId="165" fontId="24" fillId="0" borderId="9" xfId="2" applyNumberFormat="1" applyFont="1" applyFill="1" applyBorder="1"/>
    <xf numFmtId="165" fontId="24" fillId="4" borderId="10" xfId="2" applyNumberFormat="1" applyFont="1" applyFill="1" applyBorder="1"/>
    <xf numFmtId="0" fontId="28" fillId="0" borderId="54" xfId="0" applyFont="1" applyBorder="1" applyAlignment="1">
      <alignment vertical="top" wrapText="1"/>
    </xf>
    <xf numFmtId="0" fontId="24" fillId="0" borderId="40" xfId="0" applyFont="1" applyBorder="1"/>
    <xf numFmtId="165" fontId="24" fillId="0" borderId="7" xfId="2" applyNumberFormat="1" applyFont="1" applyFill="1" applyBorder="1"/>
    <xf numFmtId="165" fontId="24" fillId="4" borderId="11" xfId="2" applyNumberFormat="1" applyFont="1" applyFill="1" applyBorder="1"/>
    <xf numFmtId="165" fontId="24" fillId="0" borderId="12" xfId="2" applyNumberFormat="1" applyFont="1" applyBorder="1"/>
    <xf numFmtId="165" fontId="24" fillId="4" borderId="13" xfId="2" applyNumberFormat="1" applyFont="1" applyFill="1" applyBorder="1"/>
    <xf numFmtId="0" fontId="28" fillId="0" borderId="62" xfId="0" applyFont="1" applyBorder="1" applyAlignment="1">
      <alignment vertical="top" wrapText="1"/>
    </xf>
    <xf numFmtId="0" fontId="24" fillId="0" borderId="63" xfId="0" applyFont="1" applyBorder="1"/>
    <xf numFmtId="165" fontId="24" fillId="4" borderId="64" xfId="2" applyNumberFormat="1" applyFont="1" applyFill="1" applyBorder="1"/>
    <xf numFmtId="165" fontId="24" fillId="4" borderId="14" xfId="2" applyNumberFormat="1" applyFont="1" applyFill="1" applyBorder="1"/>
    <xf numFmtId="0" fontId="28" fillId="0" borderId="65" xfId="0" applyFont="1" applyBorder="1" applyAlignment="1">
      <alignment vertical="top" wrapText="1"/>
    </xf>
    <xf numFmtId="0" fontId="24" fillId="0" borderId="66" xfId="0" applyFont="1" applyBorder="1"/>
    <xf numFmtId="0" fontId="28" fillId="0" borderId="67" xfId="0" applyFont="1" applyBorder="1" applyAlignment="1">
      <alignment vertical="top" wrapText="1"/>
    </xf>
    <xf numFmtId="0" fontId="28" fillId="0" borderId="68" xfId="0" applyFont="1" applyBorder="1" applyAlignment="1">
      <alignment vertical="top" wrapText="1"/>
    </xf>
    <xf numFmtId="0" fontId="23" fillId="0" borderId="49" xfId="0" applyFont="1" applyBorder="1"/>
    <xf numFmtId="165" fontId="23" fillId="4" borderId="50" xfId="2" applyNumberFormat="1" applyFont="1" applyFill="1" applyBorder="1"/>
    <xf numFmtId="165" fontId="23" fillId="4" borderId="51" xfId="2" applyNumberFormat="1" applyFont="1" applyFill="1" applyBorder="1"/>
    <xf numFmtId="165" fontId="23" fillId="4" borderId="60" xfId="2" applyNumberFormat="1" applyFont="1" applyFill="1" applyBorder="1"/>
    <xf numFmtId="0" fontId="28" fillId="3" borderId="52" xfId="0" applyFont="1" applyFill="1" applyBorder="1" applyAlignment="1">
      <alignment vertical="top" wrapText="1"/>
    </xf>
    <xf numFmtId="0" fontId="23" fillId="3" borderId="69" xfId="0" applyFont="1" applyFill="1" applyBorder="1"/>
    <xf numFmtId="44" fontId="23" fillId="3" borderId="15" xfId="2" applyFont="1" applyFill="1" applyBorder="1"/>
    <xf numFmtId="0" fontId="24" fillId="3" borderId="70" xfId="0" applyFont="1" applyFill="1" applyBorder="1"/>
    <xf numFmtId="0" fontId="23" fillId="3" borderId="63" xfId="0" applyFont="1" applyFill="1" applyBorder="1"/>
    <xf numFmtId="43" fontId="24" fillId="3" borderId="16" xfId="0" applyNumberFormat="1" applyFont="1" applyFill="1" applyBorder="1" applyAlignment="1">
      <alignment horizontal="center"/>
    </xf>
    <xf numFmtId="43" fontId="24" fillId="3" borderId="14" xfId="0" applyNumberFormat="1" applyFont="1" applyFill="1" applyBorder="1" applyAlignment="1">
      <alignment horizontal="center"/>
    </xf>
    <xf numFmtId="43" fontId="23" fillId="3" borderId="71" xfId="0" applyNumberFormat="1" applyFont="1" applyFill="1" applyBorder="1" applyAlignment="1">
      <alignment horizontal="center"/>
    </xf>
    <xf numFmtId="0" fontId="25" fillId="3" borderId="66" xfId="0" applyFont="1" applyFill="1" applyBorder="1"/>
    <xf numFmtId="164" fontId="23" fillId="3" borderId="17" xfId="0" applyNumberFormat="1" applyFont="1" applyFill="1" applyBorder="1" applyAlignment="1">
      <alignment horizontal="right"/>
    </xf>
    <xf numFmtId="164" fontId="23" fillId="3" borderId="5" xfId="0" applyNumberFormat="1" applyFont="1" applyFill="1" applyBorder="1" applyAlignment="1">
      <alignment horizontal="right"/>
    </xf>
    <xf numFmtId="164" fontId="24" fillId="0" borderId="8" xfId="2" applyNumberFormat="1" applyFont="1" applyBorder="1" applyAlignment="1">
      <alignment horizontal="right"/>
    </xf>
    <xf numFmtId="164" fontId="24" fillId="4" borderId="11" xfId="2" applyNumberFormat="1" applyFont="1" applyFill="1" applyBorder="1" applyAlignment="1">
      <alignment horizontal="right"/>
    </xf>
    <xf numFmtId="0" fontId="24" fillId="0" borderId="57" xfId="0" applyFont="1" applyBorder="1"/>
    <xf numFmtId="0" fontId="24" fillId="0" borderId="59" xfId="0" applyFont="1" applyBorder="1"/>
    <xf numFmtId="0" fontId="24" fillId="2" borderId="58" xfId="0" applyFont="1" applyFill="1" applyBorder="1"/>
    <xf numFmtId="0" fontId="23" fillId="2" borderId="49" xfId="0" applyFont="1" applyFill="1" applyBorder="1"/>
    <xf numFmtId="164" fontId="23" fillId="4" borderId="60" xfId="2" applyNumberFormat="1" applyFont="1" applyFill="1" applyBorder="1" applyAlignment="1">
      <alignment horizontal="right"/>
    </xf>
    <xf numFmtId="164" fontId="23" fillId="4" borderId="51" xfId="2" applyNumberFormat="1" applyFont="1" applyFill="1" applyBorder="1" applyAlignment="1">
      <alignment horizontal="right"/>
    </xf>
    <xf numFmtId="0" fontId="24" fillId="3" borderId="52" xfId="0" applyFont="1" applyFill="1" applyBorder="1"/>
    <xf numFmtId="0" fontId="24" fillId="0" borderId="72" xfId="0" applyFont="1" applyBorder="1"/>
    <xf numFmtId="164" fontId="24" fillId="0" borderId="73" xfId="2" applyNumberFormat="1" applyFont="1" applyBorder="1" applyAlignment="1">
      <alignment horizontal="right"/>
    </xf>
    <xf numFmtId="164" fontId="24" fillId="0" borderId="74" xfId="2" applyNumberFormat="1" applyFont="1" applyBorder="1" applyAlignment="1">
      <alignment horizontal="right"/>
    </xf>
    <xf numFmtId="0" fontId="24" fillId="0" borderId="75" xfId="0" applyFont="1" applyBorder="1"/>
    <xf numFmtId="164" fontId="24" fillId="0" borderId="17" xfId="2" applyNumberFormat="1" applyFont="1" applyBorder="1" applyAlignment="1">
      <alignment horizontal="right"/>
    </xf>
    <xf numFmtId="164" fontId="24" fillId="0" borderId="5" xfId="2" applyNumberFormat="1" applyFont="1" applyBorder="1" applyAlignment="1">
      <alignment horizontal="right"/>
    </xf>
    <xf numFmtId="0" fontId="24" fillId="0" borderId="54" xfId="0" applyFont="1" applyBorder="1"/>
    <xf numFmtId="0" fontId="23" fillId="0" borderId="54" xfId="0" applyFont="1" applyBorder="1"/>
    <xf numFmtId="0" fontId="29" fillId="0" borderId="58" xfId="0" applyFont="1" applyBorder="1"/>
    <xf numFmtId="0" fontId="23" fillId="0" borderId="59" xfId="0" applyFont="1" applyBorder="1"/>
    <xf numFmtId="0" fontId="25" fillId="0" borderId="49" xfId="0" applyFont="1" applyBorder="1"/>
    <xf numFmtId="0" fontId="23" fillId="3" borderId="52" xfId="0" applyFont="1" applyFill="1" applyBorder="1"/>
    <xf numFmtId="164" fontId="24" fillId="0" borderId="11" xfId="2" applyNumberFormat="1" applyFont="1" applyBorder="1" applyAlignment="1">
      <alignment horizontal="right"/>
    </xf>
    <xf numFmtId="164" fontId="24" fillId="0" borderId="11" xfId="2" applyNumberFormat="1" applyFont="1" applyFill="1" applyBorder="1" applyAlignment="1">
      <alignment horizontal="right"/>
    </xf>
    <xf numFmtId="164" fontId="24" fillId="0" borderId="8" xfId="2" applyNumberFormat="1" applyFont="1" applyFill="1" applyBorder="1" applyAlignment="1">
      <alignment horizontal="right"/>
    </xf>
    <xf numFmtId="164" fontId="24" fillId="0" borderId="75" xfId="2" applyNumberFormat="1" applyFont="1" applyFill="1" applyBorder="1" applyAlignment="1">
      <alignment horizontal="right"/>
    </xf>
    <xf numFmtId="164" fontId="24" fillId="0" borderId="18" xfId="2" applyNumberFormat="1" applyFont="1" applyBorder="1" applyAlignment="1">
      <alignment horizontal="right"/>
    </xf>
    <xf numFmtId="164" fontId="24" fillId="0" borderId="17" xfId="2" applyNumberFormat="1" applyFont="1" applyFill="1" applyBorder="1" applyAlignment="1">
      <alignment horizontal="right"/>
    </xf>
    <xf numFmtId="164" fontId="24" fillId="3" borderId="5" xfId="2" applyNumberFormat="1" applyFont="1" applyFill="1" applyBorder="1" applyAlignment="1">
      <alignment horizontal="right"/>
    </xf>
    <xf numFmtId="164" fontId="24" fillId="3" borderId="13" xfId="2" applyNumberFormat="1" applyFont="1" applyFill="1" applyBorder="1" applyAlignment="1">
      <alignment horizontal="right"/>
    </xf>
    <xf numFmtId="0" fontId="24" fillId="3" borderId="65" xfId="0" applyFont="1" applyFill="1" applyBorder="1"/>
    <xf numFmtId="0" fontId="23" fillId="0" borderId="63" xfId="0" applyFont="1" applyBorder="1"/>
    <xf numFmtId="164" fontId="23" fillId="4" borderId="16" xfId="2" applyNumberFormat="1" applyFont="1" applyFill="1" applyBorder="1" applyAlignment="1">
      <alignment horizontal="right"/>
    </xf>
    <xf numFmtId="164" fontId="23" fillId="4" borderId="19" xfId="2" applyNumberFormat="1" applyFont="1" applyFill="1" applyBorder="1" applyAlignment="1">
      <alignment horizontal="right"/>
    </xf>
    <xf numFmtId="164" fontId="23" fillId="4" borderId="13" xfId="2" applyNumberFormat="1" applyFont="1" applyFill="1" applyBorder="1" applyAlignment="1">
      <alignment horizontal="right"/>
    </xf>
    <xf numFmtId="0" fontId="24" fillId="3" borderId="40" xfId="0" applyFont="1" applyFill="1" applyBorder="1"/>
    <xf numFmtId="164" fontId="24" fillId="3" borderId="0" xfId="0" applyNumberFormat="1" applyFont="1" applyFill="1" applyAlignment="1">
      <alignment horizontal="right"/>
    </xf>
    <xf numFmtId="164" fontId="24" fillId="3" borderId="20" xfId="0" applyNumberFormat="1" applyFont="1" applyFill="1" applyBorder="1" applyAlignment="1">
      <alignment horizontal="right"/>
    </xf>
    <xf numFmtId="0" fontId="24" fillId="3" borderId="76" xfId="0" applyFont="1" applyFill="1" applyBorder="1"/>
    <xf numFmtId="164" fontId="23" fillId="3" borderId="77" xfId="0" applyNumberFormat="1" applyFont="1" applyFill="1" applyBorder="1" applyAlignment="1">
      <alignment horizontal="right"/>
    </xf>
    <xf numFmtId="0" fontId="23" fillId="3" borderId="68" xfId="0" applyFont="1" applyFill="1" applyBorder="1"/>
    <xf numFmtId="43" fontId="24" fillId="0" borderId="0" xfId="0" applyNumberFormat="1" applyFont="1"/>
    <xf numFmtId="0" fontId="24" fillId="0" borderId="69" xfId="0" applyFont="1" applyBorder="1"/>
    <xf numFmtId="0" fontId="24" fillId="0" borderId="78" xfId="0" applyFont="1" applyBorder="1"/>
    <xf numFmtId="165" fontId="24" fillId="0" borderId="77" xfId="2" applyNumberFormat="1" applyFont="1" applyBorder="1"/>
    <xf numFmtId="165" fontId="24" fillId="0" borderId="64" xfId="2" applyNumberFormat="1" applyFont="1" applyBorder="1"/>
    <xf numFmtId="165" fontId="24" fillId="0" borderId="78" xfId="2" applyNumberFormat="1" applyFont="1" applyFill="1" applyBorder="1"/>
    <xf numFmtId="0" fontId="6" fillId="0" borderId="4" xfId="0" applyFont="1" applyBorder="1"/>
    <xf numFmtId="164" fontId="24" fillId="0" borderId="79" xfId="2" applyNumberFormat="1" applyFont="1" applyBorder="1" applyAlignment="1">
      <alignment horizontal="right"/>
    </xf>
    <xf numFmtId="165" fontId="21" fillId="0" borderId="56" xfId="2" applyNumberFormat="1" applyFont="1" applyBorder="1"/>
    <xf numFmtId="165" fontId="21" fillId="0" borderId="6" xfId="2" applyNumberFormat="1" applyFont="1" applyBorder="1"/>
    <xf numFmtId="165" fontId="21" fillId="4" borderId="21" xfId="2" applyNumberFormat="1" applyFont="1" applyFill="1" applyBorder="1"/>
    <xf numFmtId="165" fontId="21" fillId="4" borderId="17" xfId="2" applyNumberFormat="1" applyFont="1" applyFill="1" applyBorder="1"/>
    <xf numFmtId="0" fontId="30" fillId="5" borderId="0" xfId="0" applyFont="1" applyFill="1"/>
    <xf numFmtId="0" fontId="6" fillId="5" borderId="0" xfId="0" applyFont="1" applyFill="1"/>
    <xf numFmtId="43" fontId="24" fillId="5" borderId="0" xfId="0" applyNumberFormat="1" applyFont="1" applyFill="1"/>
    <xf numFmtId="0" fontId="24" fillId="5" borderId="0" xfId="0" applyFont="1" applyFill="1"/>
    <xf numFmtId="0" fontId="23" fillId="5" borderId="0" xfId="0" applyFont="1" applyFill="1"/>
    <xf numFmtId="0" fontId="18" fillId="2" borderId="22" xfId="0" applyFont="1" applyFill="1" applyBorder="1" applyProtection="1">
      <protection locked="0"/>
    </xf>
    <xf numFmtId="0" fontId="18" fillId="2" borderId="23" xfId="0" applyFont="1" applyFill="1" applyBorder="1" applyProtection="1">
      <protection locked="0"/>
    </xf>
    <xf numFmtId="0" fontId="18" fillId="2" borderId="24" xfId="0" applyFont="1" applyFill="1" applyBorder="1" applyProtection="1">
      <protection locked="0"/>
    </xf>
    <xf numFmtId="0" fontId="18" fillId="2" borderId="25" xfId="0" applyFont="1" applyFill="1" applyBorder="1" applyProtection="1">
      <protection locked="0"/>
    </xf>
    <xf numFmtId="0" fontId="18" fillId="2" borderId="26" xfId="0" applyFont="1" applyFill="1" applyBorder="1" applyProtection="1">
      <protection locked="0"/>
    </xf>
    <xf numFmtId="0" fontId="18" fillId="2" borderId="27" xfId="0" applyFont="1" applyFill="1" applyBorder="1" applyProtection="1">
      <protection locked="0"/>
    </xf>
    <xf numFmtId="0" fontId="18" fillId="2" borderId="28" xfId="0" applyFont="1" applyFill="1" applyBorder="1" applyProtection="1">
      <protection locked="0"/>
    </xf>
    <xf numFmtId="0" fontId="18" fillId="2" borderId="29" xfId="0" applyFont="1" applyFill="1" applyBorder="1" applyProtection="1">
      <protection locked="0"/>
    </xf>
    <xf numFmtId="0" fontId="18" fillId="2" borderId="30" xfId="0" applyFont="1" applyFill="1" applyBorder="1" applyProtection="1">
      <protection locked="0"/>
    </xf>
    <xf numFmtId="0" fontId="6" fillId="5" borderId="31" xfId="0" applyFont="1" applyFill="1" applyBorder="1"/>
    <xf numFmtId="43" fontId="6" fillId="5" borderId="20" xfId="0" applyNumberFormat="1" applyFont="1" applyFill="1" applyBorder="1"/>
    <xf numFmtId="0" fontId="30" fillId="5" borderId="20" xfId="0" applyFont="1" applyFill="1" applyBorder="1"/>
    <xf numFmtId="0" fontId="30" fillId="5" borderId="32" xfId="0" applyFont="1" applyFill="1" applyBorder="1"/>
    <xf numFmtId="0" fontId="6" fillId="5" borderId="33" xfId="0" applyFont="1" applyFill="1" applyBorder="1"/>
    <xf numFmtId="0" fontId="30" fillId="5" borderId="34" xfId="0" applyFont="1" applyFill="1" applyBorder="1"/>
    <xf numFmtId="0" fontId="6" fillId="5" borderId="34" xfId="0" applyFont="1" applyFill="1" applyBorder="1"/>
    <xf numFmtId="0" fontId="23" fillId="5" borderId="33" xfId="0" applyFont="1" applyFill="1" applyBorder="1"/>
    <xf numFmtId="0" fontId="23" fillId="5" borderId="34" xfId="0" applyFont="1" applyFill="1" applyBorder="1"/>
    <xf numFmtId="0" fontId="17" fillId="5" borderId="33" xfId="0" applyFont="1" applyFill="1" applyBorder="1" applyAlignment="1">
      <alignment horizontal="right" indent="1"/>
    </xf>
    <xf numFmtId="0" fontId="18" fillId="5" borderId="34" xfId="0" applyFont="1" applyFill="1" applyBorder="1" applyProtection="1">
      <protection locked="0"/>
    </xf>
    <xf numFmtId="0" fontId="23" fillId="5" borderId="35" xfId="0" applyFont="1" applyFill="1" applyBorder="1" applyAlignment="1">
      <alignment horizontal="right" vertical="center"/>
    </xf>
    <xf numFmtId="0" fontId="23" fillId="5" borderId="15" xfId="1" applyNumberFormat="1" applyFont="1" applyFill="1" applyBorder="1" applyAlignment="1">
      <alignment horizontal="left"/>
    </xf>
    <xf numFmtId="0" fontId="24" fillId="5" borderId="36" xfId="0" applyFont="1" applyFill="1" applyBorder="1"/>
    <xf numFmtId="0" fontId="20" fillId="2" borderId="0" xfId="0" applyFont="1" applyFill="1" applyAlignment="1">
      <alignment vertical="center"/>
    </xf>
    <xf numFmtId="43" fontId="32" fillId="5" borderId="0" xfId="0" applyNumberFormat="1" applyFont="1" applyFill="1"/>
    <xf numFmtId="43" fontId="31" fillId="5" borderId="0" xfId="0" applyNumberFormat="1" applyFont="1" applyFill="1"/>
    <xf numFmtId="0" fontId="23" fillId="2" borderId="0" xfId="0" applyFont="1" applyFill="1" applyAlignment="1">
      <alignment vertical="center" wrapText="1"/>
    </xf>
    <xf numFmtId="0" fontId="20" fillId="2" borderId="0" xfId="0" applyFont="1" applyFill="1" applyBorder="1" applyAlignment="1">
      <alignment vertical="center"/>
    </xf>
    <xf numFmtId="0" fontId="6" fillId="0" borderId="4" xfId="0" applyFont="1" applyBorder="1" applyAlignment="1">
      <alignment wrapText="1"/>
    </xf>
    <xf numFmtId="43" fontId="6" fillId="0" borderId="0" xfId="0" applyNumberFormat="1" applyFont="1" applyBorder="1"/>
    <xf numFmtId="0" fontId="6" fillId="0" borderId="0" xfId="0" applyFont="1" applyBorder="1"/>
    <xf numFmtId="0" fontId="23" fillId="3" borderId="31" xfId="0" applyFont="1" applyFill="1" applyBorder="1" applyAlignment="1">
      <alignment horizontal="center" vertical="center"/>
    </xf>
    <xf numFmtId="0" fontId="23" fillId="3" borderId="20" xfId="0" applyFont="1" applyFill="1" applyBorder="1" applyAlignment="1">
      <alignment horizontal="center" vertical="center"/>
    </xf>
    <xf numFmtId="0" fontId="23" fillId="3" borderId="32" xfId="0" applyFont="1" applyFill="1" applyBorder="1" applyAlignment="1">
      <alignment horizontal="center" vertical="center"/>
    </xf>
    <xf numFmtId="0" fontId="23" fillId="3" borderId="35" xfId="0" applyFont="1" applyFill="1" applyBorder="1" applyAlignment="1">
      <alignment horizontal="center"/>
    </xf>
    <xf numFmtId="0" fontId="23" fillId="3" borderId="15" xfId="0" applyFont="1" applyFill="1" applyBorder="1" applyAlignment="1">
      <alignment horizontal="center"/>
    </xf>
    <xf numFmtId="0" fontId="23" fillId="3" borderId="36" xfId="0" applyFont="1" applyFill="1" applyBorder="1" applyAlignment="1">
      <alignment horizontal="center"/>
    </xf>
    <xf numFmtId="0" fontId="20" fillId="2" borderId="40" xfId="0" applyFont="1" applyFill="1" applyBorder="1" applyAlignment="1">
      <alignment vertical="center" wrapText="1"/>
    </xf>
    <xf numFmtId="0" fontId="20" fillId="2" borderId="0" xfId="0" applyFont="1" applyFill="1" applyAlignment="1">
      <alignment vertical="center" wrapText="1"/>
    </xf>
    <xf numFmtId="0" fontId="20" fillId="2" borderId="41" xfId="0" applyFont="1" applyFill="1" applyBorder="1" applyAlignment="1">
      <alignment vertical="center" wrapText="1"/>
    </xf>
    <xf numFmtId="0" fontId="20" fillId="2" borderId="40" xfId="0" applyFont="1" applyFill="1" applyBorder="1" applyAlignment="1"/>
    <xf numFmtId="0" fontId="20" fillId="2" borderId="0" xfId="0" applyFont="1" applyFill="1" applyAlignment="1"/>
    <xf numFmtId="0" fontId="23" fillId="2" borderId="40" xfId="0" applyFont="1" applyFill="1" applyBorder="1" applyAlignment="1"/>
    <xf numFmtId="0" fontId="23" fillId="2" borderId="0" xfId="0" applyFont="1" applyFill="1" applyAlignment="1"/>
    <xf numFmtId="0" fontId="23" fillId="2" borderId="4" xfId="0" applyFont="1" applyFill="1" applyBorder="1"/>
    <xf numFmtId="0" fontId="23" fillId="2" borderId="0" xfId="0" applyFont="1" applyFill="1" applyBorder="1"/>
    <xf numFmtId="0" fontId="34" fillId="7" borderId="0" xfId="0" applyFont="1" applyFill="1" applyAlignment="1">
      <alignment horizontal="center" vertical="center" wrapText="1"/>
    </xf>
    <xf numFmtId="0" fontId="33" fillId="7" borderId="0" xfId="0" applyFont="1" applyFill="1" applyAlignment="1">
      <alignment horizontal="center" vertical="center" wrapText="1"/>
    </xf>
    <xf numFmtId="0" fontId="20" fillId="2" borderId="0" xfId="0" applyFont="1" applyFill="1" applyBorder="1" applyAlignment="1">
      <alignment horizontal="left" vertical="center" wrapText="1"/>
    </xf>
    <xf numFmtId="0" fontId="20" fillId="2" borderId="4" xfId="0" applyFont="1" applyFill="1" applyBorder="1"/>
    <xf numFmtId="0" fontId="20" fillId="2" borderId="0" xfId="0" applyFont="1" applyFill="1" applyBorder="1"/>
    <xf numFmtId="0" fontId="23" fillId="2" borderId="0" xfId="0" applyFont="1" applyFill="1" applyBorder="1" applyAlignment="1">
      <alignment horizontal="left" vertical="top"/>
    </xf>
    <xf numFmtId="0" fontId="23" fillId="2" borderId="80" xfId="0" applyFont="1" applyFill="1" applyBorder="1" applyAlignment="1">
      <alignment horizontal="left" vertical="top"/>
    </xf>
    <xf numFmtId="0" fontId="19" fillId="2" borderId="40" xfId="0" applyFont="1" applyFill="1" applyBorder="1" applyAlignment="1">
      <alignment vertical="center"/>
    </xf>
    <xf numFmtId="0" fontId="19" fillId="2" borderId="0" xfId="0" applyFont="1" applyFill="1" applyAlignment="1">
      <alignment vertical="center"/>
    </xf>
    <xf numFmtId="0" fontId="19" fillId="2" borderId="41" xfId="0" applyFont="1" applyFill="1" applyBorder="1" applyAlignment="1">
      <alignment vertical="center"/>
    </xf>
    <xf numFmtId="0" fontId="20" fillId="2" borderId="40" xfId="0" applyFont="1" applyFill="1" applyBorder="1" applyAlignment="1">
      <alignment vertical="center"/>
    </xf>
    <xf numFmtId="0" fontId="20" fillId="2" borderId="0" xfId="0" applyFont="1" applyFill="1" applyAlignment="1">
      <alignment vertical="center"/>
    </xf>
    <xf numFmtId="0" fontId="23" fillId="6" borderId="37" xfId="0" applyFont="1" applyFill="1" applyBorder="1" applyAlignment="1">
      <alignment horizontal="center" vertical="center" wrapText="1"/>
    </xf>
    <xf numFmtId="0" fontId="23" fillId="6" borderId="38" xfId="0" applyFont="1" applyFill="1" applyBorder="1" applyAlignment="1">
      <alignment horizontal="center" vertical="center" wrapText="1"/>
    </xf>
    <xf numFmtId="0" fontId="23" fillId="6" borderId="39" xfId="0" applyFont="1" applyFill="1" applyBorder="1" applyAlignment="1">
      <alignment horizontal="center" vertical="center" wrapText="1"/>
    </xf>
    <xf numFmtId="0" fontId="19" fillId="2" borderId="40" xfId="0" applyFont="1" applyFill="1" applyBorder="1" applyAlignment="1">
      <alignment vertical="center" wrapText="1"/>
    </xf>
    <xf numFmtId="0" fontId="19" fillId="2" borderId="0" xfId="0" applyFont="1" applyFill="1" applyAlignment="1">
      <alignment vertical="center" wrapText="1"/>
    </xf>
    <xf numFmtId="0" fontId="19" fillId="2" borderId="41" xfId="0" applyFont="1" applyFill="1" applyBorder="1" applyAlignment="1">
      <alignment vertical="center" wrapText="1"/>
    </xf>
  </cellXfs>
  <cellStyles count="3">
    <cellStyle name="Comma" xfId="1" builtin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2E38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114300</xdr:rowOff>
    </xdr:from>
    <xdr:to>
      <xdr:col>0</xdr:col>
      <xdr:colOff>1114425</xdr:colOff>
      <xdr:row>3</xdr:row>
      <xdr:rowOff>219075</xdr:rowOff>
    </xdr:to>
    <xdr:pic>
      <xdr:nvPicPr>
        <xdr:cNvPr id="2" name="Picture 1">
          <a:extLst>
            <a:ext uri="{FF2B5EF4-FFF2-40B4-BE49-F238E27FC236}">
              <a16:creationId xmlns="" xmlns:a16="http://schemas.microsoft.com/office/drawing/2014/main" id="{A7E6B99F-EA24-94A1-7F7E-C12FDAA34181}"/>
            </a:ext>
            <a:ext uri="{147F2762-F138-4A5C-976F-8EAC2B608ADB}">
              <a16:predDERef xmlns="" xmlns:a16="http://schemas.microsoft.com/office/drawing/2014/main" pred="{CEE3CFDF-3774-7BFE-DDB6-4F1B6B6463DE}"/>
            </a:ext>
          </a:extLst>
        </xdr:cNvPr>
        <xdr:cNvPicPr>
          <a:picLocks noChangeAspect="1"/>
        </xdr:cNvPicPr>
      </xdr:nvPicPr>
      <xdr:blipFill>
        <a:blip xmlns:r="http://schemas.openxmlformats.org/officeDocument/2006/relationships" r:embed="rId1"/>
        <a:stretch>
          <a:fillRect/>
        </a:stretch>
      </xdr:blipFill>
      <xdr:spPr>
        <a:xfrm>
          <a:off x="152400" y="114300"/>
          <a:ext cx="962025" cy="962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98"/>
  <sheetViews>
    <sheetView showGridLines="0" tabSelected="1" zoomScaleNormal="100" zoomScaleSheetLayoutView="70" workbookViewId="0">
      <selection activeCell="B34" sqref="B34:D35"/>
    </sheetView>
  </sheetViews>
  <sheetFormatPr defaultColWidth="11.44140625" defaultRowHeight="13.8" x14ac:dyDescent="0.25"/>
  <cols>
    <col min="1" max="1" width="32.109375" style="3" customWidth="1"/>
    <col min="2" max="2" width="10.88671875" style="6" customWidth="1"/>
    <col min="3" max="4" width="10.88671875" style="3" customWidth="1"/>
    <col min="5" max="5" width="52.109375" style="3" customWidth="1"/>
    <col min="6" max="16384" width="11.44140625" style="3"/>
  </cols>
  <sheetData>
    <row r="1" spans="1:5" s="1" customFormat="1" ht="23.4" x14ac:dyDescent="0.45">
      <c r="A1" s="172"/>
      <c r="B1" s="173"/>
      <c r="C1" s="174"/>
      <c r="D1" s="174"/>
      <c r="E1" s="175"/>
    </row>
    <row r="2" spans="1:5" s="4" customFormat="1" ht="23.4" x14ac:dyDescent="0.45">
      <c r="A2" s="176"/>
      <c r="B2" s="188" t="s">
        <v>0</v>
      </c>
      <c r="C2" s="158"/>
      <c r="D2" s="158"/>
      <c r="E2" s="177"/>
    </row>
    <row r="3" spans="1:5" ht="21" customHeight="1" x14ac:dyDescent="0.45">
      <c r="A3" s="176"/>
      <c r="B3" s="187" t="s">
        <v>1</v>
      </c>
      <c r="C3" s="159"/>
      <c r="D3" s="159"/>
      <c r="E3" s="178"/>
    </row>
    <row r="4" spans="1:5" ht="21" customHeight="1" thickBot="1" x14ac:dyDescent="0.35">
      <c r="A4" s="179"/>
      <c r="B4" s="160"/>
      <c r="C4" s="161"/>
      <c r="D4" s="162"/>
      <c r="E4" s="180"/>
    </row>
    <row r="5" spans="1:5" ht="21" customHeight="1" thickBot="1" x14ac:dyDescent="0.35">
      <c r="A5" s="181" t="s">
        <v>2</v>
      </c>
      <c r="B5" s="163"/>
      <c r="C5" s="164"/>
      <c r="D5" s="165"/>
      <c r="E5" s="182"/>
    </row>
    <row r="6" spans="1:5" ht="21" customHeight="1" thickTop="1" thickBot="1" x14ac:dyDescent="0.35">
      <c r="A6" s="181" t="s">
        <v>3</v>
      </c>
      <c r="B6" s="166"/>
      <c r="C6" s="167"/>
      <c r="D6" s="168"/>
      <c r="E6" s="182"/>
    </row>
    <row r="7" spans="1:5" ht="21" customHeight="1" thickTop="1" thickBot="1" x14ac:dyDescent="0.35">
      <c r="A7" s="181" t="s">
        <v>4</v>
      </c>
      <c r="B7" s="166"/>
      <c r="C7" s="167"/>
      <c r="D7" s="168"/>
      <c r="E7" s="182"/>
    </row>
    <row r="8" spans="1:5" ht="21" customHeight="1" thickTop="1" thickBot="1" x14ac:dyDescent="0.35">
      <c r="A8" s="181" t="s">
        <v>5</v>
      </c>
      <c r="B8" s="169"/>
      <c r="C8" s="170"/>
      <c r="D8" s="171"/>
      <c r="E8" s="182"/>
    </row>
    <row r="9" spans="1:5" ht="21" customHeight="1" thickBot="1" x14ac:dyDescent="0.35">
      <c r="A9" s="183"/>
      <c r="B9" s="184"/>
      <c r="C9" s="184"/>
      <c r="D9" s="184"/>
      <c r="E9" s="185"/>
    </row>
    <row r="10" spans="1:5" ht="37.5" customHeight="1" thickBot="1" x14ac:dyDescent="0.3">
      <c r="A10" s="221" t="s">
        <v>6</v>
      </c>
      <c r="B10" s="222"/>
      <c r="C10" s="222"/>
      <c r="D10" s="222"/>
      <c r="E10" s="223"/>
    </row>
    <row r="11" spans="1:5" ht="21" customHeight="1" x14ac:dyDescent="0.3">
      <c r="A11" s="37"/>
      <c r="B11" s="39"/>
      <c r="C11" s="40"/>
      <c r="D11" s="40"/>
      <c r="E11" s="38"/>
    </row>
    <row r="12" spans="1:5" ht="14.4" x14ac:dyDescent="0.3">
      <c r="A12" s="41" t="s">
        <v>7</v>
      </c>
      <c r="B12" s="42"/>
      <c r="C12" s="43"/>
      <c r="D12" s="43"/>
      <c r="E12" s="44"/>
    </row>
    <row r="13" spans="1:5" ht="14.4" x14ac:dyDescent="0.3">
      <c r="A13" s="45" t="s">
        <v>8</v>
      </c>
      <c r="B13" s="46"/>
      <c r="C13" s="40"/>
      <c r="D13" s="40"/>
      <c r="E13" s="28"/>
    </row>
    <row r="14" spans="1:5" s="5" customFormat="1" ht="14.4" x14ac:dyDescent="0.3">
      <c r="A14" s="47" t="s">
        <v>9</v>
      </c>
      <c r="B14" s="48"/>
      <c r="C14" s="49"/>
      <c r="D14" s="49"/>
      <c r="E14" s="50"/>
    </row>
    <row r="15" spans="1:5" s="5" customFormat="1" ht="14.4" x14ac:dyDescent="0.3">
      <c r="A15" s="47" t="s">
        <v>10</v>
      </c>
      <c r="B15" s="48"/>
      <c r="C15" s="48"/>
      <c r="D15" s="48"/>
      <c r="E15" s="50"/>
    </row>
    <row r="16" spans="1:5" s="5" customFormat="1" ht="14.4" x14ac:dyDescent="0.3">
      <c r="A16" s="47" t="s">
        <v>11</v>
      </c>
      <c r="B16" s="48"/>
      <c r="C16" s="48"/>
      <c r="D16" s="48"/>
      <c r="E16" s="50"/>
    </row>
    <row r="17" spans="1:5" s="5" customFormat="1" ht="14.4" x14ac:dyDescent="0.3">
      <c r="A17" s="47" t="s">
        <v>12</v>
      </c>
      <c r="B17" s="48"/>
      <c r="C17" s="48"/>
      <c r="D17" s="48"/>
      <c r="E17" s="50"/>
    </row>
    <row r="18" spans="1:5" s="5" customFormat="1" ht="14.4" x14ac:dyDescent="0.3">
      <c r="A18" s="51" t="s">
        <v>13</v>
      </c>
      <c r="B18" s="52"/>
      <c r="C18" s="52"/>
      <c r="D18" s="52"/>
      <c r="E18" s="53"/>
    </row>
    <row r="19" spans="1:5" s="5" customFormat="1" ht="15" thickBot="1" x14ac:dyDescent="0.35">
      <c r="A19" s="47"/>
      <c r="B19" s="48"/>
      <c r="C19" s="48"/>
      <c r="D19" s="48"/>
      <c r="E19" s="50"/>
    </row>
    <row r="20" spans="1:5" ht="15.75" customHeight="1" thickBot="1" x14ac:dyDescent="0.35">
      <c r="A20" s="54" t="s">
        <v>14</v>
      </c>
      <c r="B20" s="55" t="s">
        <v>15</v>
      </c>
      <c r="C20" s="56" t="s">
        <v>15</v>
      </c>
      <c r="D20" s="56" t="s">
        <v>15</v>
      </c>
      <c r="E20" s="57"/>
    </row>
    <row r="21" spans="1:5" ht="15" customHeight="1" x14ac:dyDescent="0.3">
      <c r="A21" s="58"/>
      <c r="B21" s="59" t="s">
        <v>16</v>
      </c>
      <c r="C21" s="60" t="s">
        <v>17</v>
      </c>
      <c r="D21" s="60" t="s">
        <v>18</v>
      </c>
      <c r="E21" s="61" t="s">
        <v>19</v>
      </c>
    </row>
    <row r="22" spans="1:5" ht="15" customHeight="1" x14ac:dyDescent="0.3">
      <c r="A22" s="62" t="s">
        <v>20</v>
      </c>
      <c r="B22" s="63">
        <v>0</v>
      </c>
      <c r="C22" s="64">
        <v>0</v>
      </c>
      <c r="D22" s="65">
        <f t="shared" ref="D22:D28" si="0">C22-B22</f>
        <v>0</v>
      </c>
      <c r="E22" s="66"/>
    </row>
    <row r="23" spans="1:5" ht="15" customHeight="1" x14ac:dyDescent="0.3">
      <c r="A23" s="62" t="s">
        <v>21</v>
      </c>
      <c r="B23" s="63">
        <v>0</v>
      </c>
      <c r="C23" s="64">
        <v>0</v>
      </c>
      <c r="D23" s="65">
        <f t="shared" si="0"/>
        <v>0</v>
      </c>
      <c r="E23" s="66"/>
    </row>
    <row r="24" spans="1:5" ht="15" customHeight="1" x14ac:dyDescent="0.3">
      <c r="A24" s="62" t="s">
        <v>22</v>
      </c>
      <c r="B24" s="63">
        <v>0</v>
      </c>
      <c r="C24" s="64">
        <v>0</v>
      </c>
      <c r="D24" s="65">
        <f t="shared" si="0"/>
        <v>0</v>
      </c>
      <c r="E24" s="66"/>
    </row>
    <row r="25" spans="1:5" ht="15" customHeight="1" x14ac:dyDescent="0.3">
      <c r="A25" s="62" t="s">
        <v>23</v>
      </c>
      <c r="B25" s="63">
        <v>0</v>
      </c>
      <c r="C25" s="64">
        <v>0</v>
      </c>
      <c r="D25" s="65">
        <f t="shared" si="0"/>
        <v>0</v>
      </c>
      <c r="E25" s="66"/>
    </row>
    <row r="26" spans="1:5" ht="15" customHeight="1" x14ac:dyDescent="0.3">
      <c r="A26" s="62" t="s">
        <v>24</v>
      </c>
      <c r="B26" s="63">
        <v>0</v>
      </c>
      <c r="C26" s="64">
        <v>0</v>
      </c>
      <c r="D26" s="65">
        <f t="shared" si="0"/>
        <v>0</v>
      </c>
      <c r="E26" s="66"/>
    </row>
    <row r="27" spans="1:5" ht="15" customHeight="1" x14ac:dyDescent="0.3">
      <c r="A27" s="67" t="s">
        <v>25</v>
      </c>
      <c r="B27" s="63">
        <v>0</v>
      </c>
      <c r="C27" s="64">
        <v>0</v>
      </c>
      <c r="D27" s="65">
        <f t="shared" si="0"/>
        <v>0</v>
      </c>
      <c r="E27" s="68"/>
    </row>
    <row r="28" spans="1:5" ht="15" customHeight="1" thickBot="1" x14ac:dyDescent="0.35">
      <c r="A28" s="67" t="s">
        <v>26</v>
      </c>
      <c r="B28" s="63">
        <v>0</v>
      </c>
      <c r="C28" s="64">
        <v>0</v>
      </c>
      <c r="D28" s="69">
        <f t="shared" si="0"/>
        <v>0</v>
      </c>
      <c r="E28" s="68"/>
    </row>
    <row r="29" spans="1:5" ht="15.75" customHeight="1" thickBot="1" x14ac:dyDescent="0.35">
      <c r="A29" s="70" t="s">
        <v>27</v>
      </c>
      <c r="B29" s="71" t="s">
        <v>16</v>
      </c>
      <c r="C29" s="72" t="s">
        <v>17</v>
      </c>
      <c r="D29" s="73" t="s">
        <v>18</v>
      </c>
      <c r="E29" s="74" t="s">
        <v>19</v>
      </c>
    </row>
    <row r="30" spans="1:5" ht="15" customHeight="1" x14ac:dyDescent="0.3">
      <c r="A30" s="78" t="s">
        <v>28</v>
      </c>
      <c r="B30" s="149">
        <v>0</v>
      </c>
      <c r="C30" s="75">
        <v>0</v>
      </c>
      <c r="D30" s="76">
        <f>C30-B30</f>
        <v>0</v>
      </c>
      <c r="E30" s="77"/>
    </row>
    <row r="31" spans="1:5" ht="15" customHeight="1" x14ac:dyDescent="0.3">
      <c r="A31" s="148" t="s">
        <v>29</v>
      </c>
      <c r="B31" s="151">
        <v>0</v>
      </c>
      <c r="C31" s="79">
        <v>0</v>
      </c>
      <c r="D31" s="80">
        <f t="shared" ref="D31:D36" si="1">C31-B31</f>
        <v>0</v>
      </c>
      <c r="E31" s="66"/>
    </row>
    <row r="32" spans="1:5" ht="15" customHeight="1" thickBot="1" x14ac:dyDescent="0.35">
      <c r="A32" s="147" t="s">
        <v>30</v>
      </c>
      <c r="B32" s="150">
        <v>0</v>
      </c>
      <c r="C32" s="81">
        <v>0</v>
      </c>
      <c r="D32" s="82">
        <f t="shared" si="1"/>
        <v>0</v>
      </c>
      <c r="E32" s="83"/>
    </row>
    <row r="33" spans="1:5" ht="15" customHeight="1" thickBot="1" x14ac:dyDescent="0.35">
      <c r="A33" s="84" t="s">
        <v>31</v>
      </c>
      <c r="B33" s="85">
        <f>SUM((B22:B28),B30,B31,B32)</f>
        <v>0</v>
      </c>
      <c r="C33" s="86">
        <f>SUM((C22:C28),C30,C31,C32)</f>
        <v>0</v>
      </c>
      <c r="D33" s="82">
        <f t="shared" si="1"/>
        <v>0</v>
      </c>
      <c r="E33" s="87"/>
    </row>
    <row r="34" spans="1:5" ht="15" customHeight="1" x14ac:dyDescent="0.3">
      <c r="A34" s="88" t="s">
        <v>32</v>
      </c>
      <c r="B34" s="154">
        <v>0</v>
      </c>
      <c r="C34" s="155">
        <v>0</v>
      </c>
      <c r="D34" s="156">
        <f t="shared" si="1"/>
        <v>0</v>
      </c>
      <c r="E34" s="89"/>
    </row>
    <row r="35" spans="1:5" s="2" customFormat="1" ht="15.75" customHeight="1" thickBot="1" x14ac:dyDescent="0.35">
      <c r="A35" s="78" t="s">
        <v>33</v>
      </c>
      <c r="B35" s="154">
        <v>0</v>
      </c>
      <c r="C35" s="155">
        <v>0</v>
      </c>
      <c r="D35" s="157">
        <f t="shared" si="1"/>
        <v>0</v>
      </c>
      <c r="E35" s="90"/>
    </row>
    <row r="36" spans="1:5" ht="15.75" customHeight="1" thickBot="1" x14ac:dyDescent="0.35">
      <c r="A36" s="91" t="s">
        <v>34</v>
      </c>
      <c r="B36" s="92">
        <f>SUM(B33-B34-B35)</f>
        <v>0</v>
      </c>
      <c r="C36" s="93">
        <f>SUM(C33-C34-C35)</f>
        <v>0</v>
      </c>
      <c r="D36" s="94">
        <f t="shared" si="1"/>
        <v>0</v>
      </c>
      <c r="E36" s="95"/>
    </row>
    <row r="37" spans="1:5" ht="15.75" customHeight="1" thickBot="1" x14ac:dyDescent="0.35">
      <c r="A37" s="96"/>
      <c r="B37" s="97"/>
      <c r="C37" s="97"/>
      <c r="D37" s="97"/>
      <c r="E37" s="98"/>
    </row>
    <row r="38" spans="1:5" ht="15" customHeight="1" thickBot="1" x14ac:dyDescent="0.35">
      <c r="A38" s="99" t="s">
        <v>35</v>
      </c>
      <c r="B38" s="100" t="s">
        <v>15</v>
      </c>
      <c r="C38" s="101" t="s">
        <v>15</v>
      </c>
      <c r="D38" s="101" t="s">
        <v>15</v>
      </c>
      <c r="E38" s="102"/>
    </row>
    <row r="39" spans="1:5" ht="15" customHeight="1" x14ac:dyDescent="0.3">
      <c r="A39" s="103" t="s">
        <v>36</v>
      </c>
      <c r="B39" s="104" t="s">
        <v>16</v>
      </c>
      <c r="C39" s="105" t="s">
        <v>17</v>
      </c>
      <c r="D39" s="105" t="s">
        <v>18</v>
      </c>
      <c r="E39" s="61" t="s">
        <v>19</v>
      </c>
    </row>
    <row r="40" spans="1:5" ht="15" customHeight="1" x14ac:dyDescent="0.3">
      <c r="A40" s="62" t="s">
        <v>37</v>
      </c>
      <c r="B40" s="106">
        <v>0</v>
      </c>
      <c r="C40" s="64">
        <v>0</v>
      </c>
      <c r="D40" s="107">
        <f>B40-C40</f>
        <v>0</v>
      </c>
      <c r="E40" s="108"/>
    </row>
    <row r="41" spans="1:5" ht="15" customHeight="1" x14ac:dyDescent="0.3">
      <c r="A41" s="62" t="s">
        <v>38</v>
      </c>
      <c r="B41" s="106">
        <v>0</v>
      </c>
      <c r="C41" s="64">
        <v>0</v>
      </c>
      <c r="D41" s="107">
        <f t="shared" ref="D41:D58" si="2">B41-C41</f>
        <v>0</v>
      </c>
      <c r="E41" s="108"/>
    </row>
    <row r="42" spans="1:5" ht="15" customHeight="1" x14ac:dyDescent="0.3">
      <c r="A42" s="62" t="s">
        <v>39</v>
      </c>
      <c r="B42" s="106">
        <v>0</v>
      </c>
      <c r="C42" s="64">
        <v>0</v>
      </c>
      <c r="D42" s="107">
        <f t="shared" si="2"/>
        <v>0</v>
      </c>
      <c r="E42" s="108"/>
    </row>
    <row r="43" spans="1:5" s="2" customFormat="1" ht="15" customHeight="1" x14ac:dyDescent="0.3">
      <c r="A43" s="62" t="s">
        <v>40</v>
      </c>
      <c r="B43" s="106">
        <v>0</v>
      </c>
      <c r="C43" s="64">
        <v>0</v>
      </c>
      <c r="D43" s="107">
        <f t="shared" si="2"/>
        <v>0</v>
      </c>
      <c r="E43" s="108"/>
    </row>
    <row r="44" spans="1:5" s="2" customFormat="1" ht="15" customHeight="1" x14ac:dyDescent="0.3">
      <c r="A44" s="62" t="s">
        <v>41</v>
      </c>
      <c r="B44" s="106">
        <v>0</v>
      </c>
      <c r="C44" s="64">
        <v>0</v>
      </c>
      <c r="D44" s="107">
        <f t="shared" si="2"/>
        <v>0</v>
      </c>
      <c r="E44" s="108"/>
    </row>
    <row r="45" spans="1:5" s="2" customFormat="1" ht="15" customHeight="1" x14ac:dyDescent="0.3">
      <c r="A45" s="62" t="s">
        <v>42</v>
      </c>
      <c r="B45" s="106">
        <v>0</v>
      </c>
      <c r="C45" s="64">
        <v>0</v>
      </c>
      <c r="D45" s="107">
        <f t="shared" si="2"/>
        <v>0</v>
      </c>
      <c r="E45" s="108"/>
    </row>
    <row r="46" spans="1:5" s="2" customFormat="1" ht="15" customHeight="1" x14ac:dyDescent="0.3">
      <c r="A46" s="62" t="s">
        <v>43</v>
      </c>
      <c r="B46" s="106">
        <v>0</v>
      </c>
      <c r="C46" s="64">
        <v>0</v>
      </c>
      <c r="D46" s="107">
        <f t="shared" si="2"/>
        <v>0</v>
      </c>
      <c r="E46" s="108"/>
    </row>
    <row r="47" spans="1:5" s="2" customFormat="1" ht="15" customHeight="1" x14ac:dyDescent="0.3">
      <c r="A47" s="62" t="s">
        <v>44</v>
      </c>
      <c r="B47" s="106">
        <v>0</v>
      </c>
      <c r="C47" s="64">
        <v>0</v>
      </c>
      <c r="D47" s="107">
        <f t="shared" si="2"/>
        <v>0</v>
      </c>
      <c r="E47" s="108"/>
    </row>
    <row r="48" spans="1:5" s="2" customFormat="1" ht="15" customHeight="1" x14ac:dyDescent="0.3">
      <c r="A48" s="62" t="s">
        <v>45</v>
      </c>
      <c r="B48" s="106">
        <v>0</v>
      </c>
      <c r="C48" s="64">
        <v>0</v>
      </c>
      <c r="D48" s="107">
        <f t="shared" si="2"/>
        <v>0</v>
      </c>
      <c r="E48" s="108"/>
    </row>
    <row r="49" spans="1:5" s="2" customFormat="1" ht="15" customHeight="1" x14ac:dyDescent="0.3">
      <c r="A49" s="62" t="s">
        <v>46</v>
      </c>
      <c r="B49" s="106">
        <v>0</v>
      </c>
      <c r="C49" s="64">
        <v>0</v>
      </c>
      <c r="D49" s="107">
        <f t="shared" si="2"/>
        <v>0</v>
      </c>
      <c r="E49" s="108"/>
    </row>
    <row r="50" spans="1:5" s="2" customFormat="1" ht="15" customHeight="1" x14ac:dyDescent="0.3">
      <c r="A50" s="62" t="s">
        <v>47</v>
      </c>
      <c r="B50" s="106">
        <v>0</v>
      </c>
      <c r="C50" s="64">
        <v>0</v>
      </c>
      <c r="D50" s="107">
        <f t="shared" si="2"/>
        <v>0</v>
      </c>
      <c r="E50" s="108"/>
    </row>
    <row r="51" spans="1:5" s="2" customFormat="1" ht="15" customHeight="1" x14ac:dyDescent="0.3">
      <c r="A51" s="62" t="s">
        <v>48</v>
      </c>
      <c r="B51" s="106">
        <v>0</v>
      </c>
      <c r="C51" s="64">
        <v>0</v>
      </c>
      <c r="D51" s="107">
        <f t="shared" si="2"/>
        <v>0</v>
      </c>
      <c r="E51" s="108"/>
    </row>
    <row r="52" spans="1:5" s="2" customFormat="1" ht="15" customHeight="1" x14ac:dyDescent="0.3">
      <c r="A52" s="67" t="s">
        <v>49</v>
      </c>
      <c r="B52" s="106">
        <v>0</v>
      </c>
      <c r="C52" s="64">
        <v>0</v>
      </c>
      <c r="D52" s="107">
        <f t="shared" si="2"/>
        <v>0</v>
      </c>
      <c r="E52" s="108"/>
    </row>
    <row r="53" spans="1:5" s="2" customFormat="1" ht="15" customHeight="1" x14ac:dyDescent="0.3">
      <c r="A53" s="62" t="s">
        <v>50</v>
      </c>
      <c r="B53" s="106">
        <v>0</v>
      </c>
      <c r="C53" s="64">
        <v>0</v>
      </c>
      <c r="D53" s="107">
        <f t="shared" si="2"/>
        <v>0</v>
      </c>
      <c r="E53" s="108"/>
    </row>
    <row r="54" spans="1:5" s="2" customFormat="1" ht="15" customHeight="1" x14ac:dyDescent="0.3">
      <c r="A54" s="88" t="s">
        <v>51</v>
      </c>
      <c r="B54" s="106">
        <v>0</v>
      </c>
      <c r="C54" s="64">
        <v>0</v>
      </c>
      <c r="D54" s="107">
        <f t="shared" si="2"/>
        <v>0</v>
      </c>
      <c r="E54" s="108"/>
    </row>
    <row r="55" spans="1:5" s="2" customFormat="1" ht="15" customHeight="1" x14ac:dyDescent="0.3">
      <c r="A55" s="62" t="s">
        <v>52</v>
      </c>
      <c r="B55" s="106">
        <v>0</v>
      </c>
      <c r="C55" s="64">
        <v>0</v>
      </c>
      <c r="D55" s="107">
        <f t="shared" si="2"/>
        <v>0</v>
      </c>
      <c r="E55" s="109"/>
    </row>
    <row r="56" spans="1:5" s="2" customFormat="1" ht="15" customHeight="1" x14ac:dyDescent="0.3">
      <c r="A56" s="78" t="s">
        <v>52</v>
      </c>
      <c r="B56" s="106">
        <v>0</v>
      </c>
      <c r="C56" s="64">
        <v>0</v>
      </c>
      <c r="D56" s="107">
        <f t="shared" si="2"/>
        <v>0</v>
      </c>
      <c r="E56" s="109"/>
    </row>
    <row r="57" spans="1:5" s="2" customFormat="1" ht="15" customHeight="1" thickBot="1" x14ac:dyDescent="0.35">
      <c r="A57" s="110" t="s">
        <v>52</v>
      </c>
      <c r="B57" s="106">
        <v>0</v>
      </c>
      <c r="C57" s="64">
        <v>0</v>
      </c>
      <c r="D57" s="69">
        <f t="shared" si="2"/>
        <v>0</v>
      </c>
      <c r="E57" s="109"/>
    </row>
    <row r="58" spans="1:5" s="2" customFormat="1" ht="15.75" customHeight="1" thickBot="1" x14ac:dyDescent="0.35">
      <c r="A58" s="111" t="s">
        <v>53</v>
      </c>
      <c r="B58" s="112">
        <f>SUM(B40:B57)</f>
        <v>0</v>
      </c>
      <c r="C58" s="113">
        <f>SUM(C40:C57)</f>
        <v>0</v>
      </c>
      <c r="D58" s="112">
        <f t="shared" si="2"/>
        <v>0</v>
      </c>
      <c r="E58" s="114"/>
    </row>
    <row r="59" spans="1:5" s="2" customFormat="1" ht="15.75" customHeight="1" x14ac:dyDescent="0.3">
      <c r="A59" s="103" t="s">
        <v>54</v>
      </c>
      <c r="B59" s="104" t="s">
        <v>16</v>
      </c>
      <c r="C59" s="105" t="s">
        <v>17</v>
      </c>
      <c r="D59" s="105" t="s">
        <v>18</v>
      </c>
      <c r="E59" s="61" t="s">
        <v>19</v>
      </c>
    </row>
    <row r="60" spans="1:5" s="2" customFormat="1" ht="15" customHeight="1" x14ac:dyDescent="0.3">
      <c r="A60" s="62" t="s">
        <v>55</v>
      </c>
      <c r="B60" s="106">
        <v>0</v>
      </c>
      <c r="C60" s="64">
        <v>0</v>
      </c>
      <c r="D60" s="107">
        <f t="shared" ref="D60:D84" si="3">B60-C60</f>
        <v>0</v>
      </c>
      <c r="E60" s="108"/>
    </row>
    <row r="61" spans="1:5" ht="15" customHeight="1" x14ac:dyDescent="0.3">
      <c r="A61" s="62" t="s">
        <v>56</v>
      </c>
      <c r="B61" s="106">
        <v>0</v>
      </c>
      <c r="C61" s="64">
        <v>0</v>
      </c>
      <c r="D61" s="107">
        <f t="shared" si="3"/>
        <v>0</v>
      </c>
      <c r="E61" s="108"/>
    </row>
    <row r="62" spans="1:5" ht="15" customHeight="1" x14ac:dyDescent="0.3">
      <c r="A62" s="62" t="s">
        <v>57</v>
      </c>
      <c r="B62" s="106">
        <v>0</v>
      </c>
      <c r="C62" s="64">
        <v>0</v>
      </c>
      <c r="D62" s="107">
        <f t="shared" si="3"/>
        <v>0</v>
      </c>
      <c r="E62" s="108"/>
    </row>
    <row r="63" spans="1:5" s="2" customFormat="1" ht="15" customHeight="1" x14ac:dyDescent="0.3">
      <c r="A63" s="62" t="s">
        <v>58</v>
      </c>
      <c r="B63" s="106">
        <v>0</v>
      </c>
      <c r="C63" s="64">
        <v>0</v>
      </c>
      <c r="D63" s="107">
        <f t="shared" si="3"/>
        <v>0</v>
      </c>
      <c r="E63" s="108"/>
    </row>
    <row r="64" spans="1:5" s="2" customFormat="1" ht="15" customHeight="1" x14ac:dyDescent="0.3">
      <c r="A64" s="62" t="s">
        <v>59</v>
      </c>
      <c r="B64" s="106">
        <v>0</v>
      </c>
      <c r="C64" s="64">
        <v>0</v>
      </c>
      <c r="D64" s="107">
        <f t="shared" si="3"/>
        <v>0</v>
      </c>
      <c r="E64" s="108"/>
    </row>
    <row r="65" spans="1:5" s="2" customFormat="1" ht="15" customHeight="1" x14ac:dyDescent="0.3">
      <c r="A65" s="62" t="s">
        <v>60</v>
      </c>
      <c r="B65" s="106">
        <v>0</v>
      </c>
      <c r="C65" s="64">
        <v>0</v>
      </c>
      <c r="D65" s="107">
        <f t="shared" si="3"/>
        <v>0</v>
      </c>
      <c r="E65" s="108"/>
    </row>
    <row r="66" spans="1:5" s="2" customFormat="1" ht="15" customHeight="1" x14ac:dyDescent="0.3">
      <c r="A66" s="62" t="s">
        <v>61</v>
      </c>
      <c r="B66" s="106">
        <v>0</v>
      </c>
      <c r="C66" s="64">
        <v>0</v>
      </c>
      <c r="D66" s="107">
        <f t="shared" si="3"/>
        <v>0</v>
      </c>
      <c r="E66" s="108"/>
    </row>
    <row r="67" spans="1:5" s="2" customFormat="1" ht="15" customHeight="1" x14ac:dyDescent="0.3">
      <c r="A67" s="62" t="s">
        <v>62</v>
      </c>
      <c r="B67" s="106">
        <v>0</v>
      </c>
      <c r="C67" s="64">
        <v>0</v>
      </c>
      <c r="D67" s="107">
        <f t="shared" si="3"/>
        <v>0</v>
      </c>
      <c r="E67" s="108"/>
    </row>
    <row r="68" spans="1:5" s="2" customFormat="1" ht="15" customHeight="1" x14ac:dyDescent="0.3">
      <c r="A68" s="62" t="s">
        <v>63</v>
      </c>
      <c r="B68" s="106">
        <v>0</v>
      </c>
      <c r="C68" s="64">
        <v>0</v>
      </c>
      <c r="D68" s="107">
        <f t="shared" si="3"/>
        <v>0</v>
      </c>
      <c r="E68" s="108"/>
    </row>
    <row r="69" spans="1:5" s="2" customFormat="1" ht="15" customHeight="1" x14ac:dyDescent="0.3">
      <c r="A69" s="62" t="s">
        <v>64</v>
      </c>
      <c r="B69" s="106">
        <v>0</v>
      </c>
      <c r="C69" s="64">
        <v>0</v>
      </c>
      <c r="D69" s="107">
        <f t="shared" si="3"/>
        <v>0</v>
      </c>
      <c r="E69" s="108"/>
    </row>
    <row r="70" spans="1:5" s="2" customFormat="1" ht="15" customHeight="1" x14ac:dyDescent="0.3">
      <c r="A70" s="62" t="s">
        <v>65</v>
      </c>
      <c r="B70" s="106">
        <v>0</v>
      </c>
      <c r="C70" s="64">
        <v>0</v>
      </c>
      <c r="D70" s="107">
        <f t="shared" si="3"/>
        <v>0</v>
      </c>
      <c r="E70" s="108"/>
    </row>
    <row r="71" spans="1:5" s="2" customFormat="1" ht="15" customHeight="1" x14ac:dyDescent="0.3">
      <c r="A71" s="62" t="s">
        <v>66</v>
      </c>
      <c r="B71" s="106">
        <v>0</v>
      </c>
      <c r="C71" s="64">
        <v>0</v>
      </c>
      <c r="D71" s="107">
        <f t="shared" si="3"/>
        <v>0</v>
      </c>
      <c r="E71" s="108"/>
    </row>
    <row r="72" spans="1:5" s="2" customFormat="1" ht="15" customHeight="1" x14ac:dyDescent="0.3">
      <c r="A72" s="62" t="s">
        <v>67</v>
      </c>
      <c r="B72" s="106">
        <v>0</v>
      </c>
      <c r="C72" s="64">
        <v>0</v>
      </c>
      <c r="D72" s="107">
        <f t="shared" si="3"/>
        <v>0</v>
      </c>
      <c r="E72" s="108"/>
    </row>
    <row r="73" spans="1:5" s="2" customFormat="1" ht="15" customHeight="1" x14ac:dyDescent="0.3">
      <c r="A73" s="62" t="s">
        <v>68</v>
      </c>
      <c r="B73" s="106">
        <v>0</v>
      </c>
      <c r="C73" s="64">
        <v>0</v>
      </c>
      <c r="D73" s="107">
        <f t="shared" si="3"/>
        <v>0</v>
      </c>
      <c r="E73" s="108"/>
    </row>
    <row r="74" spans="1:5" ht="15" customHeight="1" x14ac:dyDescent="0.3">
      <c r="A74" s="62" t="s">
        <v>69</v>
      </c>
      <c r="B74" s="106">
        <v>0</v>
      </c>
      <c r="C74" s="64">
        <v>0</v>
      </c>
      <c r="D74" s="107">
        <f t="shared" si="3"/>
        <v>0</v>
      </c>
      <c r="E74" s="108"/>
    </row>
    <row r="75" spans="1:5" ht="15" customHeight="1" x14ac:dyDescent="0.3">
      <c r="A75" s="62" t="s">
        <v>70</v>
      </c>
      <c r="B75" s="106">
        <v>0</v>
      </c>
      <c r="C75" s="64">
        <v>0</v>
      </c>
      <c r="D75" s="107">
        <f t="shared" si="3"/>
        <v>0</v>
      </c>
      <c r="E75" s="108"/>
    </row>
    <row r="76" spans="1:5" ht="15" customHeight="1" x14ac:dyDescent="0.3">
      <c r="A76" s="67" t="s">
        <v>71</v>
      </c>
      <c r="B76" s="106">
        <v>0</v>
      </c>
      <c r="C76" s="64">
        <v>0</v>
      </c>
      <c r="D76" s="107">
        <f t="shared" si="3"/>
        <v>0</v>
      </c>
      <c r="E76" s="109"/>
    </row>
    <row r="77" spans="1:5" ht="15" customHeight="1" x14ac:dyDescent="0.3">
      <c r="A77" s="115" t="s">
        <v>72</v>
      </c>
      <c r="B77" s="116">
        <v>0</v>
      </c>
      <c r="C77" s="117">
        <v>0</v>
      </c>
      <c r="D77" s="107">
        <f t="shared" si="3"/>
        <v>0</v>
      </c>
      <c r="E77" s="118"/>
    </row>
    <row r="78" spans="1:5" s="2" customFormat="1" ht="15" customHeight="1" x14ac:dyDescent="0.3">
      <c r="A78" s="88" t="s">
        <v>73</v>
      </c>
      <c r="B78" s="119">
        <v>0</v>
      </c>
      <c r="C78" s="120">
        <v>0</v>
      </c>
      <c r="D78" s="107">
        <f t="shared" si="3"/>
        <v>0</v>
      </c>
      <c r="E78" s="121"/>
    </row>
    <row r="79" spans="1:5" s="2" customFormat="1" ht="15" customHeight="1" x14ac:dyDescent="0.3">
      <c r="A79" s="62" t="s">
        <v>74</v>
      </c>
      <c r="B79" s="106">
        <v>0</v>
      </c>
      <c r="C79" s="64">
        <v>0</v>
      </c>
      <c r="D79" s="107">
        <f t="shared" si="3"/>
        <v>0</v>
      </c>
      <c r="E79" s="108"/>
    </row>
    <row r="80" spans="1:5" s="2" customFormat="1" ht="15" customHeight="1" x14ac:dyDescent="0.3">
      <c r="A80" s="67" t="s">
        <v>75</v>
      </c>
      <c r="B80" s="106">
        <v>0</v>
      </c>
      <c r="C80" s="64">
        <v>0</v>
      </c>
      <c r="D80" s="107">
        <f t="shared" si="3"/>
        <v>0</v>
      </c>
      <c r="E80" s="108"/>
    </row>
    <row r="81" spans="1:5" s="2" customFormat="1" ht="15" customHeight="1" x14ac:dyDescent="0.3">
      <c r="A81" s="115" t="s">
        <v>52</v>
      </c>
      <c r="B81" s="116">
        <v>0</v>
      </c>
      <c r="C81" s="153">
        <v>0</v>
      </c>
      <c r="D81" s="65">
        <f t="shared" si="3"/>
        <v>0</v>
      </c>
      <c r="E81" s="108"/>
    </row>
    <row r="82" spans="1:5" s="2" customFormat="1" ht="15" customHeight="1" x14ac:dyDescent="0.3">
      <c r="A82" s="78" t="s">
        <v>52</v>
      </c>
      <c r="B82" s="119">
        <v>0</v>
      </c>
      <c r="C82" s="120">
        <v>0</v>
      </c>
      <c r="D82" s="107">
        <f t="shared" si="3"/>
        <v>0</v>
      </c>
      <c r="E82" s="108"/>
    </row>
    <row r="83" spans="1:5" s="2" customFormat="1" ht="15" customHeight="1" thickBot="1" x14ac:dyDescent="0.35">
      <c r="A83" s="67" t="s">
        <v>52</v>
      </c>
      <c r="B83" s="106">
        <v>0</v>
      </c>
      <c r="C83" s="64">
        <v>0</v>
      </c>
      <c r="D83" s="69">
        <f t="shared" si="3"/>
        <v>0</v>
      </c>
      <c r="E83" s="109"/>
    </row>
    <row r="84" spans="1:5" s="2" customFormat="1" ht="15.75" customHeight="1" thickBot="1" x14ac:dyDescent="0.35">
      <c r="A84" s="91" t="s">
        <v>53</v>
      </c>
      <c r="B84" s="112">
        <f>SUM(B60:B83)</f>
        <v>0</v>
      </c>
      <c r="C84" s="113">
        <f>SUM(C60:C83)</f>
        <v>0</v>
      </c>
      <c r="D84" s="112">
        <f t="shared" si="3"/>
        <v>0</v>
      </c>
      <c r="E84" s="114"/>
    </row>
    <row r="85" spans="1:5" s="2" customFormat="1" ht="15.75" customHeight="1" x14ac:dyDescent="0.3">
      <c r="A85" s="103" t="s">
        <v>76</v>
      </c>
      <c r="B85" s="104" t="s">
        <v>16</v>
      </c>
      <c r="C85" s="105" t="s">
        <v>17</v>
      </c>
      <c r="D85" s="105" t="s">
        <v>18</v>
      </c>
      <c r="E85" s="61" t="s">
        <v>19</v>
      </c>
    </row>
    <row r="86" spans="1:5" s="2" customFormat="1" ht="15.75" customHeight="1" x14ac:dyDescent="0.3">
      <c r="A86" s="88" t="s">
        <v>77</v>
      </c>
      <c r="B86" s="106">
        <v>0</v>
      </c>
      <c r="C86" s="64">
        <v>0</v>
      </c>
      <c r="D86" s="107">
        <f t="shared" ref="D86:D92" si="4">B86-C86</f>
        <v>0</v>
      </c>
      <c r="E86" s="122"/>
    </row>
    <row r="87" spans="1:5" s="2" customFormat="1" ht="15.75" customHeight="1" x14ac:dyDescent="0.3">
      <c r="A87" s="88" t="s">
        <v>78</v>
      </c>
      <c r="B87" s="106">
        <v>0</v>
      </c>
      <c r="C87" s="64">
        <v>0</v>
      </c>
      <c r="D87" s="107">
        <f t="shared" si="4"/>
        <v>0</v>
      </c>
      <c r="E87" s="122"/>
    </row>
    <row r="88" spans="1:5" s="2" customFormat="1" ht="15.75" customHeight="1" x14ac:dyDescent="0.3">
      <c r="A88" s="88" t="s">
        <v>79</v>
      </c>
      <c r="B88" s="106">
        <v>0</v>
      </c>
      <c r="C88" s="64">
        <v>0</v>
      </c>
      <c r="D88" s="107">
        <f t="shared" si="4"/>
        <v>0</v>
      </c>
      <c r="E88" s="122"/>
    </row>
    <row r="89" spans="1:5" s="2" customFormat="1" ht="15.75" customHeight="1" x14ac:dyDescent="0.3">
      <c r="A89" s="88" t="s">
        <v>80</v>
      </c>
      <c r="B89" s="106">
        <v>0</v>
      </c>
      <c r="C89" s="64">
        <v>0</v>
      </c>
      <c r="D89" s="107">
        <f t="shared" si="4"/>
        <v>0</v>
      </c>
      <c r="E89" s="122"/>
    </row>
    <row r="90" spans="1:5" s="2" customFormat="1" ht="15.75" customHeight="1" x14ac:dyDescent="0.3">
      <c r="A90" s="88" t="s">
        <v>52</v>
      </c>
      <c r="B90" s="106">
        <v>0</v>
      </c>
      <c r="C90" s="64">
        <v>0</v>
      </c>
      <c r="D90" s="107">
        <f t="shared" si="4"/>
        <v>0</v>
      </c>
      <c r="E90" s="122"/>
    </row>
    <row r="91" spans="1:5" s="2" customFormat="1" ht="15.75" customHeight="1" thickBot="1" x14ac:dyDescent="0.35">
      <c r="A91" s="123" t="s">
        <v>52</v>
      </c>
      <c r="B91" s="106">
        <v>0</v>
      </c>
      <c r="C91" s="64">
        <v>0</v>
      </c>
      <c r="D91" s="69">
        <f t="shared" si="4"/>
        <v>0</v>
      </c>
      <c r="E91" s="124"/>
    </row>
    <row r="92" spans="1:5" s="2" customFormat="1" ht="15.75" customHeight="1" thickBot="1" x14ac:dyDescent="0.35">
      <c r="A92" s="125" t="s">
        <v>53</v>
      </c>
      <c r="B92" s="112">
        <f>SUM(B86:B91)</f>
        <v>0</v>
      </c>
      <c r="C92" s="113">
        <f>SUM(C86:C91)</f>
        <v>0</v>
      </c>
      <c r="D92" s="112">
        <f t="shared" si="4"/>
        <v>0</v>
      </c>
      <c r="E92" s="126"/>
    </row>
    <row r="93" spans="1:5" s="2" customFormat="1" ht="15.75" customHeight="1" x14ac:dyDescent="0.3">
      <c r="A93" s="103" t="s">
        <v>81</v>
      </c>
      <c r="B93" s="104" t="s">
        <v>16</v>
      </c>
      <c r="C93" s="105" t="s">
        <v>17</v>
      </c>
      <c r="D93" s="105" t="s">
        <v>18</v>
      </c>
      <c r="E93" s="61" t="s">
        <v>19</v>
      </c>
    </row>
    <row r="94" spans="1:5" s="2" customFormat="1" ht="15" customHeight="1" x14ac:dyDescent="0.3">
      <c r="A94" s="62" t="s">
        <v>82</v>
      </c>
      <c r="B94" s="127">
        <v>0</v>
      </c>
      <c r="C94" s="127">
        <v>0</v>
      </c>
      <c r="D94" s="107">
        <f t="shared" ref="D94:D106" si="5">B94-C94</f>
        <v>0</v>
      </c>
      <c r="E94" s="108"/>
    </row>
    <row r="95" spans="1:5" s="2" customFormat="1" ht="15" customHeight="1" x14ac:dyDescent="0.3">
      <c r="A95" s="62" t="s">
        <v>83</v>
      </c>
      <c r="B95" s="127">
        <v>0</v>
      </c>
      <c r="C95" s="127">
        <v>0</v>
      </c>
      <c r="D95" s="107">
        <f t="shared" si="5"/>
        <v>0</v>
      </c>
      <c r="E95" s="108"/>
    </row>
    <row r="96" spans="1:5" s="2" customFormat="1" ht="15" customHeight="1" x14ac:dyDescent="0.3">
      <c r="A96" s="62" t="s">
        <v>84</v>
      </c>
      <c r="B96" s="127">
        <v>0</v>
      </c>
      <c r="C96" s="127">
        <v>0</v>
      </c>
      <c r="D96" s="107">
        <f t="shared" si="5"/>
        <v>0</v>
      </c>
      <c r="E96" s="108"/>
    </row>
    <row r="97" spans="1:5" s="2" customFormat="1" ht="15" customHeight="1" x14ac:dyDescent="0.3">
      <c r="A97" s="62" t="s">
        <v>85</v>
      </c>
      <c r="B97" s="127">
        <v>0</v>
      </c>
      <c r="C97" s="127">
        <v>0</v>
      </c>
      <c r="D97" s="107">
        <f t="shared" si="5"/>
        <v>0</v>
      </c>
      <c r="E97" s="108"/>
    </row>
    <row r="98" spans="1:5" s="2" customFormat="1" ht="15" customHeight="1" x14ac:dyDescent="0.3">
      <c r="A98" s="62" t="s">
        <v>86</v>
      </c>
      <c r="B98" s="127">
        <v>0</v>
      </c>
      <c r="C98" s="127">
        <v>0</v>
      </c>
      <c r="D98" s="107">
        <f t="shared" si="5"/>
        <v>0</v>
      </c>
      <c r="E98" s="108"/>
    </row>
    <row r="99" spans="1:5" s="2" customFormat="1" ht="15" customHeight="1" x14ac:dyDescent="0.3">
      <c r="A99" s="62" t="s">
        <v>87</v>
      </c>
      <c r="B99" s="127">
        <v>0</v>
      </c>
      <c r="C99" s="127">
        <v>0</v>
      </c>
      <c r="D99" s="107">
        <f t="shared" si="5"/>
        <v>0</v>
      </c>
      <c r="E99" s="108"/>
    </row>
    <row r="100" spans="1:5" s="2" customFormat="1" ht="15" customHeight="1" x14ac:dyDescent="0.3">
      <c r="A100" s="62" t="s">
        <v>88</v>
      </c>
      <c r="B100" s="127">
        <v>0</v>
      </c>
      <c r="C100" s="127">
        <v>0</v>
      </c>
      <c r="D100" s="107">
        <f t="shared" si="5"/>
        <v>0</v>
      </c>
      <c r="E100" s="108"/>
    </row>
    <row r="101" spans="1:5" s="2" customFormat="1" ht="15" customHeight="1" x14ac:dyDescent="0.3">
      <c r="A101" s="62" t="s">
        <v>89</v>
      </c>
      <c r="B101" s="127">
        <v>0</v>
      </c>
      <c r="C101" s="127">
        <v>0</v>
      </c>
      <c r="D101" s="107">
        <f t="shared" si="5"/>
        <v>0</v>
      </c>
      <c r="E101" s="108"/>
    </row>
    <row r="102" spans="1:5" s="2" customFormat="1" ht="15" customHeight="1" x14ac:dyDescent="0.3">
      <c r="A102" s="62" t="s">
        <v>90</v>
      </c>
      <c r="B102" s="127">
        <v>0</v>
      </c>
      <c r="C102" s="127">
        <v>0</v>
      </c>
      <c r="D102" s="107">
        <f t="shared" si="5"/>
        <v>0</v>
      </c>
      <c r="E102" s="108"/>
    </row>
    <row r="103" spans="1:5" s="2" customFormat="1" ht="15" customHeight="1" x14ac:dyDescent="0.3">
      <c r="A103" s="67" t="s">
        <v>91</v>
      </c>
      <c r="B103" s="106">
        <v>0</v>
      </c>
      <c r="C103" s="106">
        <v>0</v>
      </c>
      <c r="D103" s="107">
        <f t="shared" si="5"/>
        <v>0</v>
      </c>
      <c r="E103" s="108"/>
    </row>
    <row r="104" spans="1:5" s="2" customFormat="1" ht="15" customHeight="1" x14ac:dyDescent="0.3">
      <c r="A104" s="67" t="s">
        <v>52</v>
      </c>
      <c r="B104" s="106">
        <v>0</v>
      </c>
      <c r="C104" s="106">
        <v>0</v>
      </c>
      <c r="D104" s="107">
        <f t="shared" si="5"/>
        <v>0</v>
      </c>
      <c r="E104" s="109"/>
    </row>
    <row r="105" spans="1:5" s="2" customFormat="1" ht="15" customHeight="1" thickBot="1" x14ac:dyDescent="0.35">
      <c r="A105" s="67" t="s">
        <v>52</v>
      </c>
      <c r="B105" s="106">
        <v>0</v>
      </c>
      <c r="C105" s="106">
        <v>0</v>
      </c>
      <c r="D105" s="69">
        <f t="shared" si="5"/>
        <v>0</v>
      </c>
      <c r="E105" s="109"/>
    </row>
    <row r="106" spans="1:5" s="2" customFormat="1" ht="15.75" customHeight="1" thickBot="1" x14ac:dyDescent="0.35">
      <c r="A106" s="91" t="s">
        <v>53</v>
      </c>
      <c r="B106" s="112">
        <f>SUM(B94:B105)</f>
        <v>0</v>
      </c>
      <c r="C106" s="113">
        <f>SUM(C94:C105)</f>
        <v>0</v>
      </c>
      <c r="D106" s="112">
        <f t="shared" si="5"/>
        <v>0</v>
      </c>
      <c r="E106" s="114"/>
    </row>
    <row r="107" spans="1:5" s="2" customFormat="1" ht="15.75" customHeight="1" x14ac:dyDescent="0.3">
      <c r="A107" s="103" t="s">
        <v>92</v>
      </c>
      <c r="B107" s="104" t="s">
        <v>16</v>
      </c>
      <c r="C107" s="105" t="s">
        <v>17</v>
      </c>
      <c r="D107" s="105" t="s">
        <v>18</v>
      </c>
      <c r="E107" s="61" t="s">
        <v>19</v>
      </c>
    </row>
    <row r="108" spans="1:5" s="2" customFormat="1" ht="15" customHeight="1" x14ac:dyDescent="0.3">
      <c r="A108" s="62" t="s">
        <v>93</v>
      </c>
      <c r="B108" s="128">
        <v>0</v>
      </c>
      <c r="C108" s="127">
        <v>0</v>
      </c>
      <c r="D108" s="107">
        <f t="shared" ref="D108:D117" si="6">B108-C108</f>
        <v>0</v>
      </c>
      <c r="E108" s="108"/>
    </row>
    <row r="109" spans="1:5" s="2" customFormat="1" ht="15" customHeight="1" x14ac:dyDescent="0.3">
      <c r="A109" s="62" t="s">
        <v>94</v>
      </c>
      <c r="B109" s="128">
        <v>0</v>
      </c>
      <c r="C109" s="127">
        <v>0</v>
      </c>
      <c r="D109" s="107">
        <f t="shared" si="6"/>
        <v>0</v>
      </c>
      <c r="E109" s="108"/>
    </row>
    <row r="110" spans="1:5" ht="15" customHeight="1" x14ac:dyDescent="0.3">
      <c r="A110" s="62" t="s">
        <v>95</v>
      </c>
      <c r="B110" s="128">
        <v>0</v>
      </c>
      <c r="C110" s="127">
        <v>0</v>
      </c>
      <c r="D110" s="107">
        <f t="shared" si="6"/>
        <v>0</v>
      </c>
      <c r="E110" s="108"/>
    </row>
    <row r="111" spans="1:5" ht="15" customHeight="1" x14ac:dyDescent="0.3">
      <c r="A111" s="62" t="s">
        <v>96</v>
      </c>
      <c r="B111" s="128">
        <v>0</v>
      </c>
      <c r="C111" s="127">
        <v>0</v>
      </c>
      <c r="D111" s="107">
        <f t="shared" si="6"/>
        <v>0</v>
      </c>
      <c r="E111" s="108"/>
    </row>
    <row r="112" spans="1:5" ht="15" customHeight="1" x14ac:dyDescent="0.3">
      <c r="A112" s="62" t="s">
        <v>97</v>
      </c>
      <c r="B112" s="128">
        <v>0</v>
      </c>
      <c r="C112" s="127">
        <v>0</v>
      </c>
      <c r="D112" s="107">
        <f t="shared" si="6"/>
        <v>0</v>
      </c>
      <c r="E112" s="108"/>
    </row>
    <row r="113" spans="1:5" ht="15" customHeight="1" x14ac:dyDescent="0.3">
      <c r="A113" s="62" t="s">
        <v>98</v>
      </c>
      <c r="B113" s="128">
        <v>0</v>
      </c>
      <c r="C113" s="127">
        <v>0</v>
      </c>
      <c r="D113" s="107">
        <f t="shared" si="6"/>
        <v>0</v>
      </c>
      <c r="E113" s="108"/>
    </row>
    <row r="114" spans="1:5" ht="15" customHeight="1" x14ac:dyDescent="0.3">
      <c r="A114" s="62" t="s">
        <v>99</v>
      </c>
      <c r="B114" s="128">
        <v>0</v>
      </c>
      <c r="C114" s="127">
        <v>0</v>
      </c>
      <c r="D114" s="107">
        <f t="shared" si="6"/>
        <v>0</v>
      </c>
      <c r="E114" s="108"/>
    </row>
    <row r="115" spans="1:5" ht="15" customHeight="1" x14ac:dyDescent="0.3">
      <c r="A115" s="62" t="s">
        <v>100</v>
      </c>
      <c r="B115" s="128">
        <v>0</v>
      </c>
      <c r="C115" s="127">
        <v>0</v>
      </c>
      <c r="D115" s="107">
        <f t="shared" si="6"/>
        <v>0</v>
      </c>
      <c r="E115" s="108"/>
    </row>
    <row r="116" spans="1:5" ht="15" customHeight="1" x14ac:dyDescent="0.3">
      <c r="A116" s="67" t="s">
        <v>101</v>
      </c>
      <c r="B116" s="129">
        <v>0</v>
      </c>
      <c r="C116" s="127">
        <v>0</v>
      </c>
      <c r="D116" s="107">
        <f t="shared" si="6"/>
        <v>0</v>
      </c>
      <c r="E116" s="109"/>
    </row>
    <row r="117" spans="1:5" ht="15" customHeight="1" x14ac:dyDescent="0.3">
      <c r="A117" s="115" t="s">
        <v>52</v>
      </c>
      <c r="B117" s="130">
        <v>0</v>
      </c>
      <c r="C117" s="131">
        <v>0</v>
      </c>
      <c r="D117" s="107">
        <f t="shared" si="6"/>
        <v>0</v>
      </c>
      <c r="E117" s="118"/>
    </row>
    <row r="118" spans="1:5" ht="15" customHeight="1" thickBot="1" x14ac:dyDescent="0.35">
      <c r="A118" s="78" t="s">
        <v>102</v>
      </c>
      <c r="B118" s="132">
        <v>0</v>
      </c>
      <c r="C118" s="133"/>
      <c r="D118" s="134"/>
      <c r="E118" s="135"/>
    </row>
    <row r="119" spans="1:5" ht="15.75" customHeight="1" thickBot="1" x14ac:dyDescent="0.35">
      <c r="A119" s="136" t="s">
        <v>53</v>
      </c>
      <c r="B119" s="137">
        <f>SUM(B108:B118)</f>
        <v>0</v>
      </c>
      <c r="C119" s="138">
        <f>SUM(C108:C117)</f>
        <v>0</v>
      </c>
      <c r="D119" s="139">
        <f>B119-C119</f>
        <v>0</v>
      </c>
      <c r="E119" s="135"/>
    </row>
    <row r="120" spans="1:5" ht="15" customHeight="1" thickBot="1" x14ac:dyDescent="0.35">
      <c r="A120" s="140"/>
      <c r="B120" s="141"/>
      <c r="C120" s="142"/>
      <c r="D120" s="142"/>
      <c r="E120" s="143"/>
    </row>
    <row r="121" spans="1:5" ht="15.75" customHeight="1" thickBot="1" x14ac:dyDescent="0.35">
      <c r="A121" s="91" t="s">
        <v>103</v>
      </c>
      <c r="B121" s="112">
        <f>SUM(B119,B106,B92,B84,B58)</f>
        <v>0</v>
      </c>
      <c r="C121" s="112">
        <f>SUM(C119,C106,C92,C84,C58)</f>
        <v>0</v>
      </c>
      <c r="D121" s="112">
        <f>SUM(D119,D106,D92,D84,D58)</f>
        <v>0</v>
      </c>
      <c r="E121" s="114"/>
    </row>
    <row r="122" spans="1:5" ht="24.75" customHeight="1" thickBot="1" x14ac:dyDescent="0.35">
      <c r="A122" s="140"/>
      <c r="B122" s="144" t="s">
        <v>16</v>
      </c>
      <c r="C122" s="105" t="s">
        <v>17</v>
      </c>
      <c r="D122" s="105" t="s">
        <v>18</v>
      </c>
      <c r="E122" s="145"/>
    </row>
    <row r="123" spans="1:5" ht="27" customHeight="1" thickBot="1" x14ac:dyDescent="0.35">
      <c r="A123" s="111" t="s">
        <v>104</v>
      </c>
      <c r="B123" s="112">
        <f>SUM(B36-B121)</f>
        <v>0</v>
      </c>
      <c r="C123" s="112">
        <f>SUM(C36-C121)</f>
        <v>0</v>
      </c>
      <c r="D123" s="112">
        <f>C123-B123</f>
        <v>0</v>
      </c>
      <c r="E123" s="114"/>
    </row>
    <row r="124" spans="1:5" ht="15" customHeight="1" x14ac:dyDescent="0.3">
      <c r="A124" s="78"/>
      <c r="B124" s="40"/>
      <c r="C124" s="40"/>
      <c r="D124" s="40"/>
      <c r="E124" s="28"/>
    </row>
    <row r="125" spans="1:5" ht="15" customHeight="1" x14ac:dyDescent="0.3">
      <c r="A125" s="78"/>
      <c r="B125" s="146"/>
      <c r="C125" s="40"/>
      <c r="D125" s="40"/>
      <c r="E125" s="28"/>
    </row>
    <row r="126" spans="1:5" s="2" customFormat="1" ht="15" customHeight="1" x14ac:dyDescent="0.25">
      <c r="A126" s="14"/>
      <c r="E126" s="15"/>
    </row>
    <row r="127" spans="1:5" s="2" customFormat="1" ht="15" customHeight="1" x14ac:dyDescent="0.3">
      <c r="A127" s="16" t="s">
        <v>105</v>
      </c>
      <c r="B127" s="17"/>
      <c r="C127" s="17"/>
      <c r="D127" s="17"/>
      <c r="E127" s="18"/>
    </row>
    <row r="128" spans="1:5" s="2" customFormat="1" ht="15" customHeight="1" x14ac:dyDescent="0.25">
      <c r="A128" s="224"/>
      <c r="B128" s="225"/>
      <c r="C128" s="225"/>
      <c r="D128" s="225"/>
      <c r="E128" s="226"/>
    </row>
    <row r="129" spans="1:5" s="2" customFormat="1" ht="35.25" customHeight="1" x14ac:dyDescent="0.25">
      <c r="A129" s="224" t="s">
        <v>106</v>
      </c>
      <c r="B129" s="225"/>
      <c r="C129" s="225"/>
      <c r="D129" s="225"/>
      <c r="E129" s="226"/>
    </row>
    <row r="130" spans="1:5" s="2" customFormat="1" ht="35.25" customHeight="1" x14ac:dyDescent="0.25">
      <c r="A130" s="224" t="s">
        <v>107</v>
      </c>
      <c r="B130" s="225"/>
      <c r="C130" s="225"/>
      <c r="D130" s="225"/>
      <c r="E130" s="226"/>
    </row>
    <row r="131" spans="1:5" s="2" customFormat="1" ht="30.75" customHeight="1" x14ac:dyDescent="0.25">
      <c r="A131" s="224" t="s">
        <v>108</v>
      </c>
      <c r="B131" s="225"/>
      <c r="C131" s="225"/>
      <c r="D131" s="225"/>
      <c r="E131" s="226"/>
    </row>
    <row r="132" spans="1:5" s="2" customFormat="1" ht="15" customHeight="1" x14ac:dyDescent="0.25">
      <c r="A132" s="216"/>
      <c r="B132" s="217"/>
      <c r="C132" s="217"/>
      <c r="D132" s="217"/>
      <c r="E132" s="218"/>
    </row>
    <row r="133" spans="1:5" s="2" customFormat="1" ht="15" customHeight="1" x14ac:dyDescent="0.25">
      <c r="A133" s="19"/>
      <c r="B133" s="20"/>
      <c r="C133" s="20"/>
      <c r="D133" s="20"/>
      <c r="E133" s="21"/>
    </row>
    <row r="134" spans="1:5" s="2" customFormat="1" ht="36" customHeight="1" x14ac:dyDescent="0.25">
      <c r="A134" s="200" t="s">
        <v>109</v>
      </c>
      <c r="B134" s="201"/>
      <c r="C134" s="201"/>
      <c r="D134" s="201"/>
      <c r="E134" s="202"/>
    </row>
    <row r="135" spans="1:5" ht="32.25" customHeight="1" x14ac:dyDescent="0.25">
      <c r="A135" s="200" t="s">
        <v>110</v>
      </c>
      <c r="B135" s="201"/>
      <c r="C135" s="201"/>
      <c r="D135" s="201"/>
      <c r="E135" s="202"/>
    </row>
    <row r="136" spans="1:5" ht="15" customHeight="1" x14ac:dyDescent="0.25">
      <c r="A136" s="200"/>
      <c r="B136" s="201"/>
      <c r="C136" s="201"/>
      <c r="D136" s="201"/>
      <c r="E136" s="202"/>
    </row>
    <row r="137" spans="1:5" ht="15" customHeight="1" x14ac:dyDescent="0.3">
      <c r="A137" s="22"/>
      <c r="B137" s="23"/>
      <c r="C137" s="23"/>
      <c r="D137" s="23"/>
      <c r="E137" s="24"/>
    </row>
    <row r="138" spans="1:5" ht="15" customHeight="1" x14ac:dyDescent="0.3">
      <c r="A138" s="203" t="s">
        <v>111</v>
      </c>
      <c r="B138" s="204"/>
      <c r="C138" s="25" t="s">
        <v>112</v>
      </c>
      <c r="D138" s="25"/>
      <c r="E138" s="26"/>
    </row>
    <row r="139" spans="1:5" ht="15" customHeight="1" x14ac:dyDescent="0.3">
      <c r="A139" s="205" t="s">
        <v>113</v>
      </c>
      <c r="B139" s="206"/>
      <c r="C139" s="27"/>
      <c r="D139" s="27"/>
      <c r="E139" s="28"/>
    </row>
    <row r="140" spans="1:5" ht="15" customHeight="1" x14ac:dyDescent="0.3">
      <c r="A140" s="219" t="s">
        <v>114</v>
      </c>
      <c r="B140" s="220"/>
      <c r="C140" s="220"/>
      <c r="D140" s="220"/>
      <c r="E140" s="28"/>
    </row>
    <row r="141" spans="1:5" ht="15" customHeight="1" x14ac:dyDescent="0.3">
      <c r="A141" s="29"/>
      <c r="B141" s="30"/>
      <c r="C141" s="30"/>
      <c r="D141" s="30"/>
      <c r="E141" s="28"/>
    </row>
    <row r="142" spans="1:5" ht="15" customHeight="1" x14ac:dyDescent="0.3">
      <c r="A142" s="219" t="s">
        <v>115</v>
      </c>
      <c r="B142" s="220"/>
      <c r="C142" s="30"/>
      <c r="D142" s="30"/>
      <c r="E142" s="31"/>
    </row>
    <row r="143" spans="1:5" ht="15" customHeight="1" x14ac:dyDescent="0.3">
      <c r="A143" s="219" t="s">
        <v>113</v>
      </c>
      <c r="B143" s="220"/>
      <c r="C143" s="30" t="s">
        <v>112</v>
      </c>
      <c r="D143" s="30"/>
      <c r="E143" s="28"/>
    </row>
    <row r="144" spans="1:5" ht="15" customHeight="1" x14ac:dyDescent="0.3">
      <c r="A144" s="219" t="s">
        <v>114</v>
      </c>
      <c r="B144" s="220"/>
      <c r="C144" s="220"/>
      <c r="D144" s="220"/>
      <c r="E144" s="28"/>
    </row>
    <row r="145" spans="1:6" ht="15" customHeight="1" x14ac:dyDescent="0.3">
      <c r="A145" s="190"/>
      <c r="B145" s="186"/>
      <c r="C145" s="186"/>
      <c r="D145" s="186"/>
      <c r="E145" s="28"/>
    </row>
    <row r="146" spans="1:6" ht="31.8" customHeight="1" x14ac:dyDescent="0.25">
      <c r="A146" s="211" t="s">
        <v>122</v>
      </c>
      <c r="B146" s="211"/>
      <c r="C146" s="211"/>
      <c r="D146" s="211"/>
      <c r="E146" s="211"/>
      <c r="F146" s="152"/>
    </row>
    <row r="147" spans="1:6" ht="61.8" customHeight="1" thickBot="1" x14ac:dyDescent="0.3">
      <c r="A147" s="211"/>
      <c r="B147" s="211"/>
      <c r="C147" s="211"/>
      <c r="D147" s="211"/>
      <c r="E147" s="211"/>
      <c r="F147" s="152"/>
    </row>
    <row r="148" spans="1:6" ht="15" customHeight="1" x14ac:dyDescent="0.3">
      <c r="A148" s="212" t="s">
        <v>117</v>
      </c>
      <c r="B148" s="213"/>
      <c r="C148" s="213"/>
      <c r="D148" s="213"/>
      <c r="E148" s="32" t="s">
        <v>116</v>
      </c>
    </row>
    <row r="149" spans="1:6" ht="15" customHeight="1" x14ac:dyDescent="0.3">
      <c r="A149" s="191" t="s">
        <v>123</v>
      </c>
      <c r="B149" s="192"/>
      <c r="C149" s="193"/>
      <c r="D149" s="193"/>
      <c r="E149" s="33"/>
    </row>
    <row r="150" spans="1:6" ht="15" customHeight="1" x14ac:dyDescent="0.3">
      <c r="A150" s="207" t="s">
        <v>118</v>
      </c>
      <c r="B150" s="208"/>
      <c r="C150" s="208"/>
      <c r="D150" s="208"/>
      <c r="E150" s="33"/>
    </row>
    <row r="151" spans="1:6" ht="15" customHeight="1" x14ac:dyDescent="0.3">
      <c r="A151" s="207"/>
      <c r="B151" s="208"/>
      <c r="C151" s="208"/>
      <c r="D151" s="208"/>
      <c r="E151" s="33"/>
    </row>
    <row r="152" spans="1:6" ht="15" customHeight="1" x14ac:dyDescent="0.3">
      <c r="A152" s="212"/>
      <c r="B152" s="213"/>
      <c r="C152" s="213"/>
      <c r="D152" s="213"/>
      <c r="E152" s="33"/>
    </row>
    <row r="153" spans="1:6" ht="15" customHeight="1" x14ac:dyDescent="0.3">
      <c r="A153" s="214" t="s">
        <v>114</v>
      </c>
      <c r="B153" s="214"/>
      <c r="C153" s="214"/>
      <c r="D153" s="215"/>
      <c r="E153" s="33"/>
    </row>
    <row r="154" spans="1:6" ht="15" customHeight="1" x14ac:dyDescent="0.3">
      <c r="A154" s="214"/>
      <c r="B154" s="214"/>
      <c r="C154" s="214"/>
      <c r="D154" s="215"/>
      <c r="E154" s="33"/>
    </row>
    <row r="155" spans="1:6" ht="15" customHeight="1" x14ac:dyDescent="0.3">
      <c r="A155" s="214"/>
      <c r="B155" s="214"/>
      <c r="C155" s="214"/>
      <c r="D155" s="215"/>
      <c r="E155" s="33"/>
    </row>
    <row r="156" spans="1:6" ht="15" customHeight="1" x14ac:dyDescent="0.3">
      <c r="A156" s="214"/>
      <c r="B156" s="214"/>
      <c r="C156" s="214"/>
      <c r="D156" s="215"/>
      <c r="E156" s="33"/>
    </row>
    <row r="157" spans="1:6" ht="15" customHeight="1" x14ac:dyDescent="0.3">
      <c r="A157" s="209" t="s">
        <v>119</v>
      </c>
      <c r="B157" s="210"/>
      <c r="C157" s="210"/>
      <c r="D157" s="189"/>
      <c r="E157" s="33"/>
    </row>
    <row r="158" spans="1:6" ht="15" customHeight="1" x14ac:dyDescent="0.3">
      <c r="A158" s="210"/>
      <c r="B158" s="210"/>
      <c r="C158" s="210"/>
      <c r="D158" s="189"/>
      <c r="E158" s="33"/>
    </row>
    <row r="159" spans="1:6" ht="15" customHeight="1" x14ac:dyDescent="0.3">
      <c r="A159" s="210"/>
      <c r="B159" s="210"/>
      <c r="C159" s="210"/>
      <c r="D159" s="35"/>
      <c r="E159" s="36"/>
    </row>
    <row r="160" spans="1:6" ht="15" customHeight="1" x14ac:dyDescent="0.3">
      <c r="A160" s="34"/>
      <c r="B160" s="35"/>
      <c r="C160" s="35"/>
      <c r="D160" s="35"/>
      <c r="E160" s="28"/>
    </row>
    <row r="161" spans="1:5" ht="15" customHeight="1" x14ac:dyDescent="0.25">
      <c r="A161" s="194" t="s">
        <v>120</v>
      </c>
      <c r="B161" s="195"/>
      <c r="C161" s="195"/>
      <c r="D161" s="195"/>
      <c r="E161" s="196"/>
    </row>
    <row r="162" spans="1:5" ht="15" customHeight="1" thickBot="1" x14ac:dyDescent="0.35">
      <c r="A162" s="197" t="s">
        <v>121</v>
      </c>
      <c r="B162" s="198"/>
      <c r="C162" s="198"/>
      <c r="D162" s="198"/>
      <c r="E162" s="199"/>
    </row>
    <row r="163" spans="1:5" ht="15" customHeight="1" x14ac:dyDescent="0.25">
      <c r="A163" s="10"/>
      <c r="B163" s="11"/>
    </row>
    <row r="164" spans="1:5" ht="15" customHeight="1" x14ac:dyDescent="0.25">
      <c r="A164" s="12"/>
      <c r="B164" s="13"/>
    </row>
    <row r="165" spans="1:5" ht="15" customHeight="1" x14ac:dyDescent="0.25">
      <c r="A165" s="12"/>
      <c r="B165" s="13"/>
    </row>
    <row r="166" spans="1:5" ht="15" customHeight="1" x14ac:dyDescent="0.25"/>
    <row r="167" spans="1:5" ht="15" customHeight="1" x14ac:dyDescent="0.25"/>
    <row r="168" spans="1:5" ht="15" customHeight="1" x14ac:dyDescent="0.25"/>
    <row r="169" spans="1:5" ht="15" customHeight="1" x14ac:dyDescent="0.25"/>
    <row r="170" spans="1:5" ht="15" customHeight="1" x14ac:dyDescent="0.25"/>
    <row r="171" spans="1:5" ht="15" customHeight="1" x14ac:dyDescent="0.25"/>
    <row r="172" spans="1:5" ht="15" customHeight="1" x14ac:dyDescent="0.25"/>
    <row r="173" spans="1:5" ht="15" customHeight="1" x14ac:dyDescent="0.25"/>
    <row r="174" spans="1:5" ht="15" customHeight="1" x14ac:dyDescent="0.25"/>
    <row r="175" spans="1:5" ht="15" customHeight="1" x14ac:dyDescent="0.25"/>
    <row r="176" spans="1:5" s="4" customFormat="1" ht="15" customHeight="1" x14ac:dyDescent="0.25">
      <c r="A176" s="3"/>
      <c r="B176" s="6"/>
      <c r="C176" s="3"/>
    </row>
    <row r="177" spans="1:3" ht="15" customHeight="1" x14ac:dyDescent="0.25">
      <c r="A177" s="7"/>
    </row>
    <row r="178" spans="1:3" x14ac:dyDescent="0.25">
      <c r="A178" s="7"/>
    </row>
    <row r="179" spans="1:3" x14ac:dyDescent="0.25">
      <c r="A179" s="4"/>
    </row>
    <row r="182" spans="1:3" x14ac:dyDescent="0.25">
      <c r="B182" s="9"/>
      <c r="C182" s="4"/>
    </row>
    <row r="183" spans="1:3" x14ac:dyDescent="0.25">
      <c r="B183" s="9"/>
    </row>
    <row r="185" spans="1:3" x14ac:dyDescent="0.25">
      <c r="A185" s="4"/>
      <c r="B185" s="8"/>
    </row>
    <row r="186" spans="1:3" x14ac:dyDescent="0.25">
      <c r="A186" s="4"/>
    </row>
    <row r="193" spans="1:2" x14ac:dyDescent="0.25">
      <c r="A193" s="4"/>
    </row>
    <row r="198" spans="1:2" x14ac:dyDescent="0.25">
      <c r="B198" s="8"/>
    </row>
  </sheetData>
  <mergeCells count="24">
    <mergeCell ref="A10:E10"/>
    <mergeCell ref="A129:E129"/>
    <mergeCell ref="A131:E131"/>
    <mergeCell ref="A128:E128"/>
    <mergeCell ref="A130:E130"/>
    <mergeCell ref="A132:E132"/>
    <mergeCell ref="A134:E134"/>
    <mergeCell ref="A152:D152"/>
    <mergeCell ref="A140:D140"/>
    <mergeCell ref="A142:B142"/>
    <mergeCell ref="A143:B143"/>
    <mergeCell ref="A144:D144"/>
    <mergeCell ref="A161:E161"/>
    <mergeCell ref="A162:E162"/>
    <mergeCell ref="A135:E135"/>
    <mergeCell ref="A138:B138"/>
    <mergeCell ref="A139:B139"/>
    <mergeCell ref="A136:E136"/>
    <mergeCell ref="A151:D151"/>
    <mergeCell ref="A157:C159"/>
    <mergeCell ref="A146:E147"/>
    <mergeCell ref="A148:D148"/>
    <mergeCell ref="A150:D150"/>
    <mergeCell ref="A153:D156"/>
  </mergeCells>
  <phoneticPr fontId="2" type="noConversion"/>
  <printOptions horizontalCentered="1"/>
  <pageMargins left="0.35314960629921266" right="0.26314960629921264" top="0.16" bottom="0.2" header="0" footer="0"/>
  <pageSetup paperSize="9" scale="66" fitToHeight="2" orientation="portrait"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ACA20E5664E248BCF5BB9D7360C5F4" ma:contentTypeVersion="13" ma:contentTypeDescription="Create a new document." ma:contentTypeScope="" ma:versionID="e91b4283db03ac422550097e440975f9">
  <xsd:schema xmlns:xsd="http://www.w3.org/2001/XMLSchema" xmlns:xs="http://www.w3.org/2001/XMLSchema" xmlns:p="http://schemas.microsoft.com/office/2006/metadata/properties" xmlns:ns2="a25227d9-0c76-4620-92cc-e40d946c07f0" xmlns:ns3="8ee7d6c6-92e3-4439-82c3-75a98e73d5a8" targetNamespace="http://schemas.microsoft.com/office/2006/metadata/properties" ma:root="true" ma:fieldsID="2ae5a068716fbcdf8433b475d195333f" ns2:_="" ns3:_="">
    <xsd:import namespace="a25227d9-0c76-4620-92cc-e40d946c07f0"/>
    <xsd:import namespace="8ee7d6c6-92e3-4439-82c3-75a98e73d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5227d9-0c76-4620-92cc-e40d946c07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52a04f6-fc76-4975-9bf5-11ac8e7f24c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e7d6c6-92e3-4439-82c3-75a98e73d5a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5e73b44-73dc-4e6c-a347-fe070d6b8400}" ma:internalName="TaxCatchAll" ma:showField="CatchAllData" ma:web="8ee7d6c6-92e3-4439-82c3-75a98e73d5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25227d9-0c76-4620-92cc-e40d946c07f0">
      <Terms xmlns="http://schemas.microsoft.com/office/infopath/2007/PartnerControls"/>
    </lcf76f155ced4ddcb4097134ff3c332f>
    <TaxCatchAll xmlns="8ee7d6c6-92e3-4439-82c3-75a98e73d5a8" xsi:nil="true"/>
  </documentManagement>
</p:properties>
</file>

<file path=customXml/itemProps1.xml><?xml version="1.0" encoding="utf-8"?>
<ds:datastoreItem xmlns:ds="http://schemas.openxmlformats.org/officeDocument/2006/customXml" ds:itemID="{1EBD7A2D-D781-410E-B7F3-F47CC4F8BB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5227d9-0c76-4620-92cc-e40d946c07f0"/>
    <ds:schemaRef ds:uri="8ee7d6c6-92e3-4439-82c3-75a98e73d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64EFFF-BDF9-4F3D-A7B9-40D81B18F907}">
  <ds:schemaRefs>
    <ds:schemaRef ds:uri="http://schemas.microsoft.com/sharepoint/v3/contenttype/forms"/>
  </ds:schemaRefs>
</ds:datastoreItem>
</file>

<file path=customXml/itemProps3.xml><?xml version="1.0" encoding="utf-8"?>
<ds:datastoreItem xmlns:ds="http://schemas.openxmlformats.org/officeDocument/2006/customXml" ds:itemID="{E1686A8E-26F1-4AAC-94F7-606FA345570F}">
  <ds:schemaRefs>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a25227d9-0c76-4620-92cc-e40d946c07f0"/>
    <ds:schemaRef ds:uri="8ee7d6c6-92e3-4439-82c3-75a98e73d5a8"/>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Arts Council Opera Production</vt:lpstr>
      <vt:lpstr>'Arts Council Opera Production'!Print_Area</vt:lpstr>
    </vt:vector>
  </TitlesOfParts>
  <Manager/>
  <Company>backstage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mona</dc:creator>
  <cp:keywords/>
  <dc:description/>
  <cp:lastModifiedBy>Jennifer Lawless</cp:lastModifiedBy>
  <cp:revision/>
  <dcterms:created xsi:type="dcterms:W3CDTF">2009-03-27T12:41:19Z</dcterms:created>
  <dcterms:modified xsi:type="dcterms:W3CDTF">2024-11-26T09:43:25Z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0x010100B1ACA20E5664E248BCF5BB9D7360C5F4</vt:lpwstr>
  </property>
</Properties>
</file>